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doichinov\Documents\2020\ER Sliven\za SAP\"/>
    </mc:Choice>
  </mc:AlternateContent>
  <xr:revisionPtr revIDLastSave="0" documentId="13_ncr:1_{DB4F95B1-2C45-4CB9-B814-C7BD2AA42DCC}" xr6:coauthVersionLast="44" xr6:coauthVersionMax="44" xr10:uidLastSave="{00000000-0000-0000-0000-000000000000}"/>
  <bookViews>
    <workbookView xWindow="-120" yWindow="-120" windowWidth="29040" windowHeight="15840" xr2:uid="{272D0196-AECB-4E86-8767-09ED4816E5B7}"/>
  </bookViews>
  <sheets>
    <sheet name="00$$$00-PC573-01" sheetId="3" r:id="rId1"/>
  </sheets>
  <definedNames>
    <definedName name="_Hlk29815606" localSheetId="0">'00$$$00-PC573-01'!$C$149</definedName>
    <definedName name="_Hlk29815645" localSheetId="0">'00$$$00-PC573-01'!$A$174</definedName>
    <definedName name="_Hlk29815716" localSheetId="0">'00$$$00-PC573-01'!$C$174</definedName>
    <definedName name="_Hlk30073408" localSheetId="0">'00$$$00-PC573-01'!$C$56</definedName>
    <definedName name="_Hlk30425834" localSheetId="0">'00$$$00-PC573-01'!$C$27</definedName>
    <definedName name="_Hlk30426188" localSheetId="0">'00$$$00-PC573-01'!$C$25</definedName>
    <definedName name="_Hlk30426279" localSheetId="0">'00$$$00-PC573-01'!$C$20</definedName>
    <definedName name="_Hlk30426677" localSheetId="0">'00$$$00-PC573-01'!$C$28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50" i="3" l="1"/>
  <c r="H47" i="3"/>
  <c r="H231" i="3" l="1"/>
  <c r="H230" i="3"/>
  <c r="H227" i="3"/>
  <c r="H228" i="3"/>
  <c r="H226" i="3"/>
  <c r="H220" i="3"/>
  <c r="H221" i="3"/>
  <c r="H222" i="3"/>
  <c r="H223" i="3"/>
  <c r="H224" i="3"/>
  <c r="H219" i="3"/>
  <c r="H216" i="3"/>
  <c r="H215" i="3"/>
  <c r="H213" i="3"/>
  <c r="H212" i="3"/>
  <c r="H201" i="3"/>
  <c r="H202" i="3"/>
  <c r="H203" i="3"/>
  <c r="H204" i="3"/>
  <c r="H205" i="3"/>
  <c r="H206" i="3"/>
  <c r="H207" i="3"/>
  <c r="H208" i="3"/>
  <c r="H209" i="3"/>
  <c r="H210" i="3"/>
  <c r="H200" i="3"/>
  <c r="H194" i="3"/>
  <c r="H186" i="3"/>
  <c r="H187" i="3"/>
  <c r="H188" i="3"/>
  <c r="H189" i="3"/>
  <c r="H190" i="3"/>
  <c r="H191" i="3"/>
  <c r="H185" i="3"/>
  <c r="H183" i="3"/>
  <c r="H182" i="3"/>
  <c r="H177" i="3"/>
  <c r="H178" i="3"/>
  <c r="H179" i="3"/>
  <c r="H180" i="3"/>
  <c r="H176" i="3"/>
  <c r="H169" i="3"/>
  <c r="H170" i="3"/>
  <c r="H171" i="3"/>
  <c r="H172" i="3"/>
  <c r="H173" i="3"/>
  <c r="H174" i="3"/>
  <c r="H168" i="3"/>
  <c r="H165" i="3"/>
  <c r="H166" i="3"/>
  <c r="H164" i="3"/>
  <c r="H159" i="3"/>
  <c r="H160" i="3"/>
  <c r="H161" i="3"/>
  <c r="H162" i="3"/>
  <c r="H158" i="3"/>
  <c r="H153" i="3"/>
  <c r="H154" i="3"/>
  <c r="H155" i="3"/>
  <c r="H156" i="3"/>
  <c r="H152" i="3"/>
  <c r="H138" i="3"/>
  <c r="H139" i="3"/>
  <c r="H140" i="3"/>
  <c r="H141" i="3"/>
  <c r="H142" i="3"/>
  <c r="H143" i="3"/>
  <c r="H144" i="3"/>
  <c r="H145" i="3"/>
  <c r="H146" i="3"/>
  <c r="H147" i="3"/>
  <c r="H148" i="3"/>
  <c r="H149" i="3"/>
  <c r="H137" i="3"/>
  <c r="H129" i="3"/>
  <c r="H130" i="3"/>
  <c r="H131" i="3"/>
  <c r="H132" i="3"/>
  <c r="H133" i="3"/>
  <c r="H134" i="3"/>
  <c r="H135" i="3"/>
  <c r="H128" i="3"/>
  <c r="H125" i="3"/>
  <c r="H126" i="3"/>
  <c r="H124" i="3"/>
  <c r="H119" i="3"/>
  <c r="H120" i="3"/>
  <c r="H121" i="3"/>
  <c r="H122" i="3"/>
  <c r="H118" i="3"/>
  <c r="H116" i="3"/>
  <c r="H109" i="3"/>
  <c r="H110" i="3"/>
  <c r="H111" i="3"/>
  <c r="H112" i="3"/>
  <c r="H113" i="3"/>
  <c r="H114" i="3"/>
  <c r="H108" i="3"/>
  <c r="H104" i="3"/>
  <c r="H105" i="3"/>
  <c r="H106" i="3"/>
  <c r="H103" i="3"/>
  <c r="H101" i="3"/>
  <c r="H97" i="3"/>
  <c r="H98" i="3"/>
  <c r="H96" i="3"/>
  <c r="H94" i="3"/>
  <c r="H93" i="3"/>
  <c r="H91" i="3"/>
  <c r="H90" i="3"/>
  <c r="H87" i="3"/>
  <c r="H86" i="3"/>
  <c r="H84" i="3"/>
  <c r="H83" i="3"/>
  <c r="H80" i="3"/>
  <c r="H81" i="3"/>
  <c r="H79" i="3"/>
  <c r="H67" i="3"/>
  <c r="H68" i="3"/>
  <c r="H66" i="3"/>
  <c r="H62" i="3"/>
  <c r="H63" i="3"/>
  <c r="H61" i="3"/>
  <c r="H59" i="3"/>
  <c r="H58" i="3"/>
  <c r="H48" i="3"/>
  <c r="H49" i="3"/>
  <c r="H51" i="3"/>
  <c r="H52" i="3"/>
  <c r="H53" i="3"/>
  <c r="H54" i="3"/>
  <c r="H55" i="3"/>
  <c r="H56" i="3"/>
  <c r="H37" i="3"/>
  <c r="H31" i="3"/>
  <c r="H18" i="3"/>
  <c r="H19" i="3"/>
  <c r="H20" i="3"/>
  <c r="H21" i="3"/>
  <c r="H22" i="3"/>
  <c r="H23" i="3"/>
  <c r="H24" i="3"/>
  <c r="H25" i="3"/>
  <c r="H26" i="3"/>
  <c r="H27" i="3"/>
  <c r="H28" i="3"/>
  <c r="H29" i="3"/>
  <c r="H17" i="3"/>
  <c r="H14" i="3"/>
  <c r="H11" i="3"/>
  <c r="H12" i="3"/>
  <c r="H10" i="3"/>
  <c r="H8" i="3"/>
  <c r="H7" i="3"/>
  <c r="H4" i="3"/>
  <c r="H5" i="3"/>
  <c r="H232" i="3" l="1"/>
</calcChain>
</file>

<file path=xl/sharedStrings.xml><?xml version="1.0" encoding="utf-8"?>
<sst xmlns="http://schemas.openxmlformats.org/spreadsheetml/2006/main" count="654" uniqueCount="399">
  <si>
    <t>№</t>
  </si>
  <si>
    <t>Номер по ред от ц. листа</t>
  </si>
  <si>
    <t>Наименование на детайла</t>
  </si>
  <si>
    <t>Стоков №</t>
  </si>
  <si>
    <t>м-ка</t>
  </si>
  <si>
    <t>к-во</t>
  </si>
  <si>
    <t>Обща цена (лв)</t>
  </si>
  <si>
    <t>I</t>
  </si>
  <si>
    <t>Помпи</t>
  </si>
  <si>
    <t>Сливна помпа</t>
  </si>
  <si>
    <t>бр.</t>
  </si>
  <si>
    <t>Салникова втулка за сливна помпа</t>
  </si>
  <si>
    <t>к-т</t>
  </si>
  <si>
    <t>-</t>
  </si>
  <si>
    <t>бр/к-т</t>
  </si>
  <si>
    <t>Пръстен уплътняващ</t>
  </si>
  <si>
    <t>Втулка защитна на Д200-95</t>
  </si>
  <si>
    <t>Помпа ав. добавка</t>
  </si>
  <si>
    <t>Вал</t>
  </si>
  <si>
    <t>Втулка защитна</t>
  </si>
  <si>
    <t>Помпа добавъчна вода</t>
  </si>
  <si>
    <t>Вал-помпи доб. Води Розав кладенец</t>
  </si>
  <si>
    <t>Уплътнителен пръстен за помпа доб. вода</t>
  </si>
  <si>
    <t>Втулка предпазна</t>
  </si>
  <si>
    <t>Други</t>
  </si>
  <si>
    <t>Вал междинен на ПЕП</t>
  </si>
  <si>
    <t>Вал 90TUFWP1011</t>
  </si>
  <si>
    <t>Втулка на валмеждинен за ПЕП</t>
  </si>
  <si>
    <t>Заготовка за втулка лагерна за КП I степен</t>
  </si>
  <si>
    <t>Риза задна за ПЕП</t>
  </si>
  <si>
    <t>Втулка защитна-1</t>
  </si>
  <si>
    <t>Преход 1“С“ задвижка DN300,Pn16</t>
  </si>
  <si>
    <t>ПЕП/Гайка М120х3</t>
  </si>
  <si>
    <t>Палец за КП 1</t>
  </si>
  <si>
    <t>II</t>
  </si>
  <si>
    <t>Дроселиращо устройство-комплект</t>
  </si>
  <si>
    <t>Дроселиращо устройство рециркулация на ПЕП</t>
  </si>
  <si>
    <t>Тяло</t>
  </si>
  <si>
    <t>Бленда I</t>
  </si>
  <si>
    <t>Бленда II</t>
  </si>
  <si>
    <t>Тръба</t>
  </si>
  <si>
    <t>III</t>
  </si>
  <si>
    <t>ПСВ</t>
  </si>
  <si>
    <t>Съединител зъбен за ПСВ - комплект</t>
  </si>
  <si>
    <t>Гилза зъбчата-дясна</t>
  </si>
  <si>
    <t>Гилза зъбчата-лява</t>
  </si>
  <si>
    <t>Фланец към зъбен съединител</t>
  </si>
  <si>
    <t>Пръстен притискащ към зъбен съединител</t>
  </si>
  <si>
    <t>Втулка за зъбчата на съединител зъбен</t>
  </si>
  <si>
    <t>Капачка (към зъбен съединител)</t>
  </si>
  <si>
    <t>Щифт срязващ (към зъбен съединител)</t>
  </si>
  <si>
    <t>Втулка за палец към предпазен съединител</t>
  </si>
  <si>
    <t>Допълнително към ПСВ</t>
  </si>
  <si>
    <t>бр</t>
  </si>
  <si>
    <t>Тяло лагерно за лагер № 3522</t>
  </si>
  <si>
    <t>Диск 1 за съединител на ПСВ</t>
  </si>
  <si>
    <t>Диск 2 за съединител на ПСВ</t>
  </si>
  <si>
    <t>Винт (за натяжно устройствоа)</t>
  </si>
  <si>
    <t>Планки</t>
  </si>
  <si>
    <t>Планка почистваща лява</t>
  </si>
  <si>
    <t>Планка почистваща дясна</t>
  </si>
  <si>
    <t>Валове ПСВ</t>
  </si>
  <si>
    <t>Вал задвижващ</t>
  </si>
  <si>
    <t>Вал подържащ</t>
  </si>
  <si>
    <t>Вал натяжен</t>
  </si>
  <si>
    <t>IV</t>
  </si>
  <si>
    <t>ДСВ</t>
  </si>
  <si>
    <t>Части съединител еластичен</t>
  </si>
  <si>
    <t>Диск I</t>
  </si>
  <si>
    <t>Диск II</t>
  </si>
  <si>
    <t>Съединител зъбен за ДСВ комплект</t>
  </si>
  <si>
    <t>Полумуфа</t>
  </si>
  <si>
    <t>Фланец</t>
  </si>
  <si>
    <t>Втулка зъбчата</t>
  </si>
  <si>
    <t>Гилза зъбчата</t>
  </si>
  <si>
    <t>Капачка</t>
  </si>
  <si>
    <t>Втулка (фиксираща срязващ щифт)</t>
  </si>
  <si>
    <t>Срязващ щифт (към съединител предпазен)</t>
  </si>
  <si>
    <t>Капачка (зъбен съединител)</t>
  </si>
  <si>
    <t>Допълнително към ДСВ</t>
  </si>
  <si>
    <t>Ос за верига скрепкова (ДСВ и ПСВ)</t>
  </si>
  <si>
    <t>Винт и гайка</t>
  </si>
  <si>
    <t>Винт (за ножа)</t>
  </si>
  <si>
    <t>Гсйка регулираща</t>
  </si>
  <si>
    <t>Валове ДСВ</t>
  </si>
  <si>
    <t>Вал междинен</t>
  </si>
  <si>
    <t>V</t>
  </si>
  <si>
    <t>Части Арматура</t>
  </si>
  <si>
    <t>ВП 7</t>
  </si>
  <si>
    <t>Щок за ВП – Dу 225; Pу 230</t>
  </si>
  <si>
    <t>Гайка за главина на ВП 7</t>
  </si>
  <si>
    <t>ГПЗ</t>
  </si>
  <si>
    <t>Щок за ГПЗ</t>
  </si>
  <si>
    <t>Гайка</t>
  </si>
  <si>
    <t>БРОУ</t>
  </si>
  <si>
    <t>ЩОК Задвижка Dу175, Pу140 БРОУ</t>
  </si>
  <si>
    <t>Клинкет на регулиращ клапан</t>
  </si>
  <si>
    <t>Планка</t>
  </si>
  <si>
    <t>САВАК ЗАДВ.РЕГУЛ. НА БРОУ 40MAN01AA001</t>
  </si>
  <si>
    <t>Запорни клапани Dy25 &amp; Dy50</t>
  </si>
  <si>
    <t>Стержен за запорен клапан Dу 25</t>
  </si>
  <si>
    <t>Гайка за запорен клапан (Sempell) Dу 25</t>
  </si>
  <si>
    <t>Стержен за запорен клапан Dу 50</t>
  </si>
  <si>
    <t>Гайка за запорен клапан (Sempell) Dу 50</t>
  </si>
  <si>
    <t>Щокове &amp; стержени</t>
  </si>
  <si>
    <t>Щок за импулсен клапан на ППХ</t>
  </si>
  <si>
    <t>Щок Dу 50</t>
  </si>
  <si>
    <t>Стержен Dу 15</t>
  </si>
  <si>
    <t>Стержен Dу 20; Pу140-230</t>
  </si>
  <si>
    <t>Стержен регулиращ Ду 50- Sempel</t>
  </si>
  <si>
    <t>Стержен DN100/PN140 АВН 96.00.00.45-01</t>
  </si>
  <si>
    <t>Гайка за Ду 150,Ру 250</t>
  </si>
  <si>
    <t>Бр.</t>
  </si>
  <si>
    <t>Задвижка собствен кодензат</t>
  </si>
  <si>
    <t>Стержен за Ду 150; Ру 250 –Отв.Ø10 (да не се пробива)</t>
  </si>
  <si>
    <t>Импулсни клапани и други</t>
  </si>
  <si>
    <t>Седло ППГ Клапан импулсен Ду25х1, р-4 Мра t=245º</t>
  </si>
  <si>
    <t>Тарелка ППГ Клапан импулсен  Ду25х1, р-4 Мра t=245º</t>
  </si>
  <si>
    <t>Втулка нов модел</t>
  </si>
  <si>
    <t>Винт (щок Ду50 Ру140-старо изпълн)</t>
  </si>
  <si>
    <t>Планка (150х35)АВН 96.00.00.58</t>
  </si>
  <si>
    <t>Гайки</t>
  </si>
  <si>
    <t>Гайка за Ду200;Ру 40</t>
  </si>
  <si>
    <t>Гайка за Ду400;Ру 25</t>
  </si>
  <si>
    <t xml:space="preserve">Гайка за КРЦ Ду250;Ру16 </t>
  </si>
  <si>
    <t>Шпилки</t>
  </si>
  <si>
    <t>Шпилка за Ду 100</t>
  </si>
  <si>
    <t>Шпилка за импулсен клапан ППХ</t>
  </si>
  <si>
    <t>Шпилка М42х4,5 РКСН 3 и 4</t>
  </si>
  <si>
    <t>Болт М48х5 за РКСН 3 и 4</t>
  </si>
  <si>
    <t xml:space="preserve">Гайка М48х5  </t>
  </si>
  <si>
    <t>Шпилка М48х5 L245</t>
  </si>
  <si>
    <t>Винт М12 с фрезенкова глава за АСК ВН</t>
  </si>
  <si>
    <t>Прокладки</t>
  </si>
  <si>
    <t>Прокладка за големия фланец на впръск II</t>
  </si>
  <si>
    <t>Прокладка за ПЕП</t>
  </si>
  <si>
    <t>Прокладка зъбчата</t>
  </si>
  <si>
    <t>Прокладка за Баланс ППХ – ф310/270/3,5</t>
  </si>
  <si>
    <t>Прокладка баланс ОП ф184</t>
  </si>
  <si>
    <t>Прокладка баланс ППХ ф280</t>
  </si>
  <si>
    <t>Прокладка възвр. кл. ГПЗ ф 67</t>
  </si>
  <si>
    <t>Прокладка импулсен кл. РОУ ф49,б-2/2,5/3кт</t>
  </si>
  <si>
    <t>Прокладка импулсен кл. РОУ ф55,б-2/2,5/3кт</t>
  </si>
  <si>
    <t>Прокладка импулсен кл. РОУ ф58,б-2/2,5/3кт</t>
  </si>
  <si>
    <t>ПРОКЛАДКА ОБРАТЕН КЛ. ПАРООТБОР 2А</t>
  </si>
  <si>
    <t>Прокладка за РОУ 140/8 – ОК –ф335/388</t>
  </si>
  <si>
    <t>Шайби подложни</t>
  </si>
  <si>
    <t>Подложна шайба за ВП Dy250 Py230</t>
  </si>
  <si>
    <t>А = 1,5</t>
  </si>
  <si>
    <t>А = 2</t>
  </si>
  <si>
    <t>А = 2,5</t>
  </si>
  <si>
    <t>А = 3</t>
  </si>
  <si>
    <t>А = 3,5</t>
  </si>
  <si>
    <t>Подложна шайба за ГПЗ Dy250 Py140</t>
  </si>
  <si>
    <t>Подложна шайба за Dy100</t>
  </si>
  <si>
    <t>А = 1 ÷ 1,5</t>
  </si>
  <si>
    <t>VI</t>
  </si>
  <si>
    <t>ERs &amp;00</t>
  </si>
  <si>
    <t>Клин осигурителен</t>
  </si>
  <si>
    <t>Шайба наклонена за кофова верига</t>
  </si>
  <si>
    <t>Болт верижен</t>
  </si>
  <si>
    <t>Шайба дистанционна</t>
  </si>
  <si>
    <t>Вилка (Турнодозер ДЕТ250 М2)</t>
  </si>
  <si>
    <t>Колело за ролка на карета</t>
  </si>
  <si>
    <t>Гайка за вилка (Турнодозер ДЕТ250 М2)</t>
  </si>
  <si>
    <t>VII</t>
  </si>
  <si>
    <t>Куки</t>
  </si>
  <si>
    <t>Кука за гирлянди на ГТЛ- голяма</t>
  </si>
  <si>
    <t>Кука за гирлянди на ГТЛ- малка</t>
  </si>
  <si>
    <t>Звено съединително за гирлянди на ГТЛ</t>
  </si>
  <si>
    <t>Планка на звено съединително</t>
  </si>
  <si>
    <t>Ос на звено съединително</t>
  </si>
  <si>
    <t>VIII</t>
  </si>
  <si>
    <t>Тапи</t>
  </si>
  <si>
    <t>Тапа за колектор на ЕКО I и II</t>
  </si>
  <si>
    <t>Тапа за МПП</t>
  </si>
  <si>
    <t>IX</t>
  </si>
  <si>
    <t>Палец</t>
  </si>
  <si>
    <t>ПАЛЕЦ Ф8 /45 БДС 5785-83/</t>
  </si>
  <si>
    <t>ПАЛЕЦ Ф10 /45 БДС 5785-83/</t>
  </si>
  <si>
    <t>ПАЛЕЦ Ф14 /45 БДС 5785-83/</t>
  </si>
  <si>
    <t>ПАЛЕЦ Ф18 /45 БДС 5785-83/</t>
  </si>
  <si>
    <t>ПАЛЕЦ Ф24 /45 БДС 5785-83/</t>
  </si>
  <si>
    <t>ПАЛЕЦ Ф30 /45 БДС 5785-83/</t>
  </si>
  <si>
    <t>ПАЛЕЦ Ф38 /45 БДС 5785-83/</t>
  </si>
  <si>
    <t>X</t>
  </si>
  <si>
    <t>Вентилатори</t>
  </si>
  <si>
    <t>ВРВ</t>
  </si>
  <si>
    <t>ВАЛ ВРВ 09.01.05.00.04</t>
  </si>
  <si>
    <t>вал</t>
  </si>
  <si>
    <t>Гайка кръгла</t>
  </si>
  <si>
    <t>Гайка специална</t>
  </si>
  <si>
    <t>МВ</t>
  </si>
  <si>
    <t>Болт фундаментен</t>
  </si>
  <si>
    <t>БОЛТ ВПМ 09.321.05.06 ЗА СТЯГАНЕ на РК</t>
  </si>
  <si>
    <t>ПАЛЕЦ ЗА СЪЕДИНИТЕЛ ВМ04.01.00.03</t>
  </si>
  <si>
    <t>ШАЙБА ВМ04.01.00.04</t>
  </si>
  <si>
    <t>ШАЙБА ВМ04.01.00.04А</t>
  </si>
  <si>
    <t>ГАЙКА КОРОННА МВ ВМ04.01.00.06</t>
  </si>
  <si>
    <t>ГАЙКА М64 MB04.00.00.00.01</t>
  </si>
  <si>
    <t>БОЛТ ШАРНИРЕН ЗА ВРАТА НА МВ04.06.00.16</t>
  </si>
  <si>
    <t>ГЪРБИЦА ЗА ЛЮК ф450</t>
  </si>
  <si>
    <t>XI</t>
  </si>
  <si>
    <t>Шлакодробилка</t>
  </si>
  <si>
    <t>ДИСК НА ЕКСЦЕНТР.СЪЕДИН.ДШ 07.03.00.03</t>
  </si>
  <si>
    <t>ПОЛУСЪЕДИНИТЕЛ ЧЕРТ.N ШД 07.03.00.04</t>
  </si>
  <si>
    <t>Съединител еластич. – сб. чертеж</t>
  </si>
  <si>
    <t>ДИСК I ШД07.05.00.01</t>
  </si>
  <si>
    <t>ДИСК II ШД07.05.00.05</t>
  </si>
  <si>
    <t>XII</t>
  </si>
  <si>
    <t>ХШО</t>
  </si>
  <si>
    <t>Към Съединител карданов</t>
  </si>
  <si>
    <t>КРЪСТАЧКА ЗА СЪЕД.КАРДч-ж ШО 06.03.00.02</t>
  </si>
  <si>
    <t>БОЛТ М42 черт. ШО 06.03.00.07</t>
  </si>
  <si>
    <t>ВИНТ М42 черт.ШО 06.03.00.05</t>
  </si>
  <si>
    <t>ГАЙКА КОРОННА М42 поз.3 ХШО</t>
  </si>
  <si>
    <t>ВИЛКА ШО 06.03.00.03</t>
  </si>
  <si>
    <t>Вилка ШО 06.03.00.04</t>
  </si>
  <si>
    <t>XIII</t>
  </si>
  <si>
    <t>Въглеподаване</t>
  </si>
  <si>
    <t>Гайка за плугов разтоварач- 24.802/03-05</t>
  </si>
  <si>
    <t>КРС/КОЛЕЛО ЧЕРВЯЧНО Z85</t>
  </si>
  <si>
    <t>КРС/Звено съединително ф20</t>
  </si>
  <si>
    <t>Допълнителни</t>
  </si>
  <si>
    <t>Човеко /машино/-часове  [лв./час ]</t>
  </si>
  <si>
    <t>лв./ч.ч.</t>
  </si>
  <si>
    <t>Стомана- ср. Цена [лв./кг. ]</t>
  </si>
  <si>
    <t>лв./кг</t>
  </si>
  <si>
    <t>Общо цена (лв)</t>
  </si>
  <si>
    <t xml:space="preserve"> 1.1</t>
  </si>
  <si>
    <t xml:space="preserve"> 1.2</t>
  </si>
  <si>
    <t xml:space="preserve"> 3.1</t>
  </si>
  <si>
    <t xml:space="preserve"> 3.2</t>
  </si>
  <si>
    <t xml:space="preserve"> 4.1</t>
  </si>
  <si>
    <t xml:space="preserve"> 4.2</t>
  </si>
  <si>
    <t xml:space="preserve"> 8.1</t>
  </si>
  <si>
    <t xml:space="preserve"> 8.2</t>
  </si>
  <si>
    <t xml:space="preserve"> 9.1</t>
  </si>
  <si>
    <t xml:space="preserve"> 9.2</t>
  </si>
  <si>
    <t xml:space="preserve"> 11.1</t>
  </si>
  <si>
    <t xml:space="preserve"> 11.2</t>
  </si>
  <si>
    <t xml:space="preserve"> 12.1</t>
  </si>
  <si>
    <t xml:space="preserve"> 12.2</t>
  </si>
  <si>
    <t xml:space="preserve"> 13.1</t>
  </si>
  <si>
    <t xml:space="preserve"> 13.2</t>
  </si>
  <si>
    <t xml:space="preserve"> 14.1</t>
  </si>
  <si>
    <t xml:space="preserve"> 14.2</t>
  </si>
  <si>
    <t xml:space="preserve"> 15.1</t>
  </si>
  <si>
    <t xml:space="preserve"> 15.2</t>
  </si>
  <si>
    <t xml:space="preserve"> 16.1</t>
  </si>
  <si>
    <t xml:space="preserve"> 16.2</t>
  </si>
  <si>
    <t xml:space="preserve"> 17.1</t>
  </si>
  <si>
    <t xml:space="preserve"> 17.2</t>
  </si>
  <si>
    <t>Клинкет на рег.клапан пусков байпас – комплект с планки</t>
  </si>
  <si>
    <t xml:space="preserve"> 17.3</t>
  </si>
  <si>
    <t xml:space="preserve"> 17.4</t>
  </si>
  <si>
    <t xml:space="preserve"> 18.1</t>
  </si>
  <si>
    <t xml:space="preserve"> 18.2</t>
  </si>
  <si>
    <t xml:space="preserve"> 18.4</t>
  </si>
  <si>
    <t xml:space="preserve"> 19.1</t>
  </si>
  <si>
    <t xml:space="preserve"> 20.1</t>
  </si>
  <si>
    <t xml:space="preserve"> 21.1</t>
  </si>
  <si>
    <t xml:space="preserve"> 21.2</t>
  </si>
  <si>
    <t xml:space="preserve"> 21.3</t>
  </si>
  <si>
    <t xml:space="preserve"> 22.1</t>
  </si>
  <si>
    <t xml:space="preserve"> 22.2</t>
  </si>
  <si>
    <t xml:space="preserve"> 22.3</t>
  </si>
  <si>
    <t xml:space="preserve"> 23.1</t>
  </si>
  <si>
    <t xml:space="preserve"> 23.2</t>
  </si>
  <si>
    <t xml:space="preserve"> 23.3</t>
  </si>
  <si>
    <t xml:space="preserve"> 23.4</t>
  </si>
  <si>
    <t xml:space="preserve"> 23.5</t>
  </si>
  <si>
    <t xml:space="preserve"> 23.6</t>
  </si>
  <si>
    <t xml:space="preserve"> 23.7</t>
  </si>
  <si>
    <t xml:space="preserve"> 23.8</t>
  </si>
  <si>
    <t xml:space="preserve"> 24.1</t>
  </si>
  <si>
    <t xml:space="preserve"> 24.2</t>
  </si>
  <si>
    <t xml:space="preserve"> 24.3</t>
  </si>
  <si>
    <t xml:space="preserve"> 24.4</t>
  </si>
  <si>
    <t xml:space="preserve"> 24.5</t>
  </si>
  <si>
    <t xml:space="preserve"> 24.6</t>
  </si>
  <si>
    <t xml:space="preserve"> 24.7</t>
  </si>
  <si>
    <t xml:space="preserve"> 24.8</t>
  </si>
  <si>
    <t xml:space="preserve"> 24.9</t>
  </si>
  <si>
    <t xml:space="preserve"> 24.10</t>
  </si>
  <si>
    <t xml:space="preserve"> 24.11</t>
  </si>
  <si>
    <t xml:space="preserve"> 24.12</t>
  </si>
  <si>
    <t xml:space="preserve"> 25.1</t>
  </si>
  <si>
    <t xml:space="preserve"> 25.2</t>
  </si>
  <si>
    <t xml:space="preserve"> 25.3</t>
  </si>
  <si>
    <t xml:space="preserve"> 25.4</t>
  </si>
  <si>
    <t xml:space="preserve"> 25.5</t>
  </si>
  <si>
    <t xml:space="preserve"> 25.6</t>
  </si>
  <si>
    <t xml:space="preserve"> 25.7</t>
  </si>
  <si>
    <t xml:space="preserve"> 27.1</t>
  </si>
  <si>
    <t xml:space="preserve"> 27.2</t>
  </si>
  <si>
    <t xml:space="preserve"> 28.1</t>
  </si>
  <si>
    <t xml:space="preserve"> 28.2</t>
  </si>
  <si>
    <t xml:space="preserve"> 28.3</t>
  </si>
  <si>
    <t xml:space="preserve"> 29.1</t>
  </si>
  <si>
    <t xml:space="preserve"> 30.1</t>
  </si>
  <si>
    <t xml:space="preserve"> 30.3</t>
  </si>
  <si>
    <t xml:space="preserve"> 30.4</t>
  </si>
  <si>
    <t xml:space="preserve"> 30.5</t>
  </si>
  <si>
    <t xml:space="preserve"> 30.6</t>
  </si>
  <si>
    <t xml:space="preserve"> 30.7</t>
  </si>
  <si>
    <t>32.1</t>
  </si>
  <si>
    <t>33.1</t>
  </si>
  <si>
    <t>33.2</t>
  </si>
  <si>
    <t>33.3</t>
  </si>
  <si>
    <t>33.4</t>
  </si>
  <si>
    <t>33.5</t>
  </si>
  <si>
    <t>33.6</t>
  </si>
  <si>
    <t>34.1</t>
  </si>
  <si>
    <t>34.2</t>
  </si>
  <si>
    <t>35.1</t>
  </si>
  <si>
    <t>35.2</t>
  </si>
  <si>
    <t xml:space="preserve"> 10.1</t>
  </si>
  <si>
    <t xml:space="preserve"> 10.2</t>
  </si>
  <si>
    <t xml:space="preserve"> 10.3</t>
  </si>
  <si>
    <t>Гайка (към вал натяжен ПСВ)</t>
  </si>
  <si>
    <t>Съединител за сливна помпа</t>
  </si>
  <si>
    <t>Вал за дренажна помпа - 25Е32</t>
  </si>
  <si>
    <r>
      <t>Втулка предпазна за дренажна помпа</t>
    </r>
    <r>
      <rPr>
        <sz val="10"/>
        <color rgb="FF0070C0"/>
        <rFont val="Verdana"/>
        <family val="2"/>
        <charset val="204"/>
      </rPr>
      <t xml:space="preserve"> -25Е32</t>
    </r>
  </si>
  <si>
    <t>Съединител за топкоочистваща помпа</t>
  </si>
  <si>
    <t>Вал за кондензна помпа I ст</t>
  </si>
  <si>
    <t>Втулка салникова за техническа помпа 100Е-20М</t>
  </si>
  <si>
    <t>Салник за технически помпи</t>
  </si>
  <si>
    <t>Гайка ниска (към вал натяжен ПСВ)</t>
  </si>
  <si>
    <t>Гайка М42х4,5 РКСН 3 и 4</t>
  </si>
  <si>
    <t>Прокладка Впръск II (Малък фланец)</t>
  </si>
  <si>
    <t>24.13</t>
  </si>
  <si>
    <t>30.2</t>
  </si>
  <si>
    <t>Фланец питискащ(към работно колело на МВ)</t>
  </si>
  <si>
    <t>Сегмент двуделен (към работно колело на МВ)</t>
  </si>
  <si>
    <t>31.2</t>
  </si>
  <si>
    <t>32.2</t>
  </si>
  <si>
    <t>34.3</t>
  </si>
  <si>
    <t>ед.цена(лв)</t>
  </si>
  <si>
    <t xml:space="preserve"> 4.3</t>
  </si>
  <si>
    <t xml:space="preserve">  5.1</t>
  </si>
  <si>
    <t xml:space="preserve">  5.2</t>
  </si>
  <si>
    <t xml:space="preserve">  5.3</t>
  </si>
  <si>
    <t xml:space="preserve">  5.5</t>
  </si>
  <si>
    <t xml:space="preserve">  5.6</t>
  </si>
  <si>
    <t xml:space="preserve">  5.7</t>
  </si>
  <si>
    <t xml:space="preserve">  5.8</t>
  </si>
  <si>
    <t xml:space="preserve">  5.9</t>
  </si>
  <si>
    <t xml:space="preserve">  5.10</t>
  </si>
  <si>
    <t xml:space="preserve">  5.11</t>
  </si>
  <si>
    <t xml:space="preserve">  5.12</t>
  </si>
  <si>
    <t xml:space="preserve">  5.13</t>
  </si>
  <si>
    <t xml:space="preserve">  5.14</t>
  </si>
  <si>
    <t xml:space="preserve">  5.15</t>
  </si>
  <si>
    <t xml:space="preserve">  5.16</t>
  </si>
  <si>
    <t xml:space="preserve"> 7.1</t>
  </si>
  <si>
    <t xml:space="preserve"> 7.2</t>
  </si>
  <si>
    <t xml:space="preserve"> 7.3</t>
  </si>
  <si>
    <t xml:space="preserve"> 7.4</t>
  </si>
  <si>
    <t xml:space="preserve"> 7.5</t>
  </si>
  <si>
    <t xml:space="preserve"> 7.6</t>
  </si>
  <si>
    <t xml:space="preserve"> 7.7</t>
  </si>
  <si>
    <t xml:space="preserve"> 7.8</t>
  </si>
  <si>
    <t xml:space="preserve"> 7.9</t>
  </si>
  <si>
    <t xml:space="preserve"> 7.10</t>
  </si>
  <si>
    <t xml:space="preserve"> 9.3</t>
  </si>
  <si>
    <t xml:space="preserve"> 11.3</t>
  </si>
  <si>
    <t xml:space="preserve"> 16.3</t>
  </si>
  <si>
    <t xml:space="preserve"> 16.4</t>
  </si>
  <si>
    <t xml:space="preserve"> 18.3</t>
  </si>
  <si>
    <t xml:space="preserve"> 18.5</t>
  </si>
  <si>
    <t xml:space="preserve"> 18.6</t>
  </si>
  <si>
    <t xml:space="preserve"> 18.7</t>
  </si>
  <si>
    <t xml:space="preserve"> 20.2</t>
  </si>
  <si>
    <t xml:space="preserve"> 20.3</t>
  </si>
  <si>
    <t xml:space="preserve"> 20.4</t>
  </si>
  <si>
    <t xml:space="preserve"> 20.5</t>
  </si>
  <si>
    <t xml:space="preserve"> 22.4</t>
  </si>
  <si>
    <t xml:space="preserve"> 22.5</t>
  </si>
  <si>
    <t xml:space="preserve"> 22.6</t>
  </si>
  <si>
    <t xml:space="preserve"> 22.7</t>
  </si>
  <si>
    <t xml:space="preserve"> 22.8</t>
  </si>
  <si>
    <t xml:space="preserve"> 23.9</t>
  </si>
  <si>
    <t xml:space="preserve"> 23.10</t>
  </si>
  <si>
    <t xml:space="preserve"> 23.11</t>
  </si>
  <si>
    <t xml:space="preserve"> 23.12</t>
  </si>
  <si>
    <t xml:space="preserve"> 23.13</t>
  </si>
  <si>
    <t xml:space="preserve"> 26.1</t>
  </si>
  <si>
    <t xml:space="preserve"> 26.2</t>
  </si>
  <si>
    <t xml:space="preserve"> 26.3</t>
  </si>
  <si>
    <t xml:space="preserve"> 28.4</t>
  </si>
  <si>
    <t xml:space="preserve"> 28.5</t>
  </si>
  <si>
    <t xml:space="preserve"> 28.6</t>
  </si>
  <si>
    <t xml:space="preserve"> 28.7</t>
  </si>
  <si>
    <t xml:space="preserve"> 30.8</t>
  </si>
  <si>
    <t xml:space="preserve"> 30.9</t>
  </si>
  <si>
    <t xml:space="preserve"> 30.10</t>
  </si>
  <si>
    <t xml:space="preserve"> 30.11</t>
  </si>
  <si>
    <t xml:space="preserve"> 31.1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</si>
</sst>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лв.&quot;"/>
  </numFmts>
  <fonts count="18" x14ac:knownFonts="1">
    <font>
      <sz val="11"/>
      <color theme="1"/>
      <name val="Calibri"/>
      <family val="2"/>
      <charset val="204"/>
      <scheme val="minor"/>
    </font>
    <font>
      <sz val="10"/>
      <color theme="1"/>
      <name val="Verdana"/>
      <family val="2"/>
      <charset val="204"/>
    </font>
    <font>
      <sz val="10"/>
      <color theme="1"/>
      <name val="Calibri"/>
      <family val="2"/>
      <charset val="204"/>
    </font>
    <font>
      <sz val="8"/>
      <color theme="1"/>
      <name val="Calibri"/>
      <family val="2"/>
      <charset val="204"/>
    </font>
    <font>
      <sz val="10"/>
      <color rgb="FF000000"/>
      <name val="Calibri"/>
      <family val="2"/>
      <charset val="204"/>
    </font>
    <font>
      <b/>
      <sz val="10"/>
      <color theme="1"/>
      <name val="Calibri"/>
      <family val="2"/>
      <charset val="204"/>
    </font>
    <font>
      <sz val="10"/>
      <color rgb="FF0070C0"/>
      <name val="Calibri"/>
      <family val="2"/>
      <charset val="204"/>
    </font>
    <font>
      <sz val="9"/>
      <color theme="1"/>
      <name val="Calibri"/>
      <family val="2"/>
      <charset val="204"/>
    </font>
    <font>
      <sz val="10"/>
      <color rgb="FFFF0000"/>
      <name val="Calibri"/>
      <family val="2"/>
      <charset val="204"/>
    </font>
    <font>
      <sz val="9"/>
      <color rgb="FF0070C0"/>
      <name val="Calibri"/>
      <family val="2"/>
      <charset val="204"/>
    </font>
    <font>
      <b/>
      <sz val="12"/>
      <color rgb="FF0070C0"/>
      <name val="Calibri"/>
      <family val="2"/>
      <charset val="204"/>
    </font>
    <font>
      <b/>
      <sz val="10"/>
      <color rgb="FF0070C0"/>
      <name val="Calibri"/>
      <family val="2"/>
      <charset val="204"/>
    </font>
    <font>
      <sz val="10"/>
      <color rgb="FF0070C0"/>
      <name val="Verdana"/>
      <family val="2"/>
      <charset val="204"/>
    </font>
    <font>
      <b/>
      <sz val="10"/>
      <color rgb="FF002060"/>
      <name val="Calibri"/>
      <family val="2"/>
      <charset val="204"/>
    </font>
    <font>
      <sz val="10.5"/>
      <color theme="1"/>
      <name val="Segoe UI"/>
      <family val="2"/>
      <charset val="204"/>
    </font>
    <font>
      <sz val="11"/>
      <color theme="1"/>
      <name val="Calibri"/>
      <family val="2"/>
      <charset val="204"/>
    </font>
    <font>
      <sz val="11"/>
      <color theme="1"/>
      <name val="Verdana"/>
      <family val="2"/>
      <charset val="204"/>
    </font>
    <font>
      <sz val="10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2" fillId="0" borderId="5" xfId="0" applyFont="1" applyBorder="1" applyAlignment="1">
      <alignment horizontal="center" vertical="center" wrapText="1"/>
    </xf>
    <xf numFmtId="16" fontId="2" fillId="0" borderId="5" xfId="0" applyNumberFormat="1" applyFont="1" applyBorder="1" applyAlignment="1">
      <alignment horizontal="center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justify" vertical="center" wrapText="1"/>
    </xf>
    <xf numFmtId="0" fontId="6" fillId="0" borderId="5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justify" vertical="center" wrapText="1"/>
    </xf>
    <xf numFmtId="0" fontId="8" fillId="0" borderId="5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justify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5" fillId="0" borderId="5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 wrapText="1"/>
    </xf>
    <xf numFmtId="0" fontId="13" fillId="0" borderId="5" xfId="0" applyFont="1" applyBorder="1" applyAlignment="1">
      <alignment horizontal="center" vertical="center" wrapText="1"/>
    </xf>
    <xf numFmtId="0" fontId="14" fillId="0" borderId="5" xfId="0" applyFont="1" applyBorder="1" applyAlignment="1">
      <alignment horizontal="center" vertical="center" wrapText="1"/>
    </xf>
    <xf numFmtId="0" fontId="1" fillId="0" borderId="0" xfId="0" applyFont="1" applyAlignment="1">
      <alignment horizontal="left" vertical="center"/>
    </xf>
    <xf numFmtId="0" fontId="0" fillId="0" borderId="0" xfId="0" applyNumberFormat="1"/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 wrapText="1"/>
    </xf>
    <xf numFmtId="0" fontId="3" fillId="0" borderId="1" xfId="0" applyNumberFormat="1" applyFont="1" applyBorder="1" applyAlignment="1">
      <alignment horizontal="center" vertical="center" wrapText="1"/>
    </xf>
    <xf numFmtId="164" fontId="15" fillId="0" borderId="1" xfId="0" applyNumberFormat="1" applyFont="1" applyBorder="1" applyAlignment="1">
      <alignment horizontal="center" vertical="center" wrapText="1"/>
    </xf>
    <xf numFmtId="164" fontId="15" fillId="0" borderId="5" xfId="0" applyNumberFormat="1" applyFont="1" applyBorder="1" applyAlignment="1">
      <alignment horizontal="center" vertical="center" wrapText="1"/>
    </xf>
    <xf numFmtId="164" fontId="16" fillId="0" borderId="5" xfId="0" applyNumberFormat="1" applyFont="1" applyBorder="1" applyAlignment="1">
      <alignment horizontal="center" vertical="center" wrapText="1"/>
    </xf>
    <xf numFmtId="164" fontId="0" fillId="0" borderId="0" xfId="0" applyNumberFormat="1" applyFont="1"/>
    <xf numFmtId="164" fontId="15" fillId="0" borderId="4" xfId="0" applyNumberFormat="1" applyFont="1" applyBorder="1" applyAlignment="1">
      <alignment horizontal="center" vertical="center" wrapText="1"/>
    </xf>
    <xf numFmtId="164" fontId="15" fillId="2" borderId="5" xfId="0" applyNumberFormat="1" applyFont="1" applyFill="1" applyBorder="1" applyAlignment="1">
      <alignment horizontal="center" vertical="center" wrapText="1"/>
    </xf>
    <xf numFmtId="164" fontId="16" fillId="0" borderId="5" xfId="0" applyNumberFormat="1" applyFont="1" applyFill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justify" vertical="center" wrapText="1"/>
    </xf>
    <xf numFmtId="0" fontId="5" fillId="0" borderId="7" xfId="0" applyFont="1" applyBorder="1" applyAlignment="1">
      <alignment horizontal="justify" vertical="center" wrapText="1"/>
    </xf>
    <xf numFmtId="0" fontId="5" fillId="0" borderId="3" xfId="0" applyFont="1" applyBorder="1" applyAlignment="1">
      <alignment horizontal="justify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center" wrapText="1"/>
    </xf>
    <xf numFmtId="0" fontId="5" fillId="0" borderId="7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right" vertical="center" wrapText="1"/>
    </xf>
    <xf numFmtId="0" fontId="1" fillId="0" borderId="7" xfId="0" applyFont="1" applyBorder="1" applyAlignment="1">
      <alignment horizontal="right" vertical="center" wrapText="1"/>
    </xf>
    <xf numFmtId="0" fontId="1" fillId="0" borderId="3" xfId="0" applyFont="1" applyBorder="1" applyAlignment="1">
      <alignment horizontal="right" vertical="center" wrapText="1"/>
    </xf>
    <xf numFmtId="0" fontId="17" fillId="0" borderId="2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F1F3C3-05E2-429B-B58D-18BE0EF029B7}">
  <dimension ref="A1:H233"/>
  <sheetViews>
    <sheetView tabSelected="1" topLeftCell="A203" workbookViewId="0">
      <selection activeCell="A229" sqref="A229:B229"/>
    </sheetView>
  </sheetViews>
  <sheetFormatPr defaultRowHeight="15" x14ac:dyDescent="0.25"/>
  <cols>
    <col min="1" max="1" width="4" bestFit="1" customWidth="1"/>
    <col min="2" max="2" width="10.42578125" style="23" bestFit="1" customWidth="1"/>
    <col min="3" max="3" width="29.85546875" customWidth="1"/>
    <col min="4" max="4" width="9" bestFit="1" customWidth="1"/>
    <col min="5" max="5" width="6.5703125" bestFit="1" customWidth="1"/>
    <col min="6" max="6" width="5" bestFit="1" customWidth="1"/>
    <col min="7" max="7" width="17.85546875" style="30" customWidth="1"/>
    <col min="8" max="8" width="21" style="30" customWidth="1"/>
  </cols>
  <sheetData>
    <row r="1" spans="1:8" ht="22.5" customHeight="1" thickBot="1" x14ac:dyDescent="0.3">
      <c r="A1" s="15" t="s">
        <v>0</v>
      </c>
      <c r="B1" s="26" t="s">
        <v>1</v>
      </c>
      <c r="C1" s="17" t="s">
        <v>2</v>
      </c>
      <c r="D1" s="17" t="s">
        <v>3</v>
      </c>
      <c r="E1" s="15" t="s">
        <v>4</v>
      </c>
      <c r="F1" s="15" t="s">
        <v>5</v>
      </c>
      <c r="G1" s="31" t="s">
        <v>338</v>
      </c>
      <c r="H1" s="27" t="s">
        <v>6</v>
      </c>
    </row>
    <row r="2" spans="1:8" ht="15.75" thickBot="1" x14ac:dyDescent="0.3">
      <c r="A2" s="34" t="s">
        <v>7</v>
      </c>
      <c r="B2" s="35"/>
      <c r="C2" s="36" t="s">
        <v>8</v>
      </c>
      <c r="D2" s="37"/>
      <c r="E2" s="37"/>
      <c r="F2" s="37"/>
      <c r="G2" s="37"/>
      <c r="H2" s="38"/>
    </row>
    <row r="3" spans="1:8" ht="15.75" thickBot="1" x14ac:dyDescent="0.3">
      <c r="A3" s="39"/>
      <c r="B3" s="40"/>
      <c r="C3" s="41" t="s">
        <v>9</v>
      </c>
      <c r="D3" s="42"/>
      <c r="E3" s="42"/>
      <c r="F3" s="42"/>
      <c r="G3" s="42"/>
      <c r="H3" s="43"/>
    </row>
    <row r="4" spans="1:8" ht="26.25" thickBot="1" x14ac:dyDescent="0.3">
      <c r="A4" s="16">
        <v>1</v>
      </c>
      <c r="B4" s="2" t="s">
        <v>229</v>
      </c>
      <c r="C4" s="3" t="s">
        <v>11</v>
      </c>
      <c r="D4" s="4">
        <v>2017067</v>
      </c>
      <c r="E4" s="1" t="s">
        <v>10</v>
      </c>
      <c r="F4" s="1">
        <v>6</v>
      </c>
      <c r="G4" s="32">
        <v>0</v>
      </c>
      <c r="H4" s="28">
        <f t="shared" ref="H4:H5" si="0">G4*F4</f>
        <v>0</v>
      </c>
    </row>
    <row r="5" spans="1:8" ht="16.5" thickBot="1" x14ac:dyDescent="0.3">
      <c r="A5" s="16">
        <v>2</v>
      </c>
      <c r="B5" s="13" t="s">
        <v>230</v>
      </c>
      <c r="C5" s="5" t="s">
        <v>321</v>
      </c>
      <c r="D5" s="18">
        <v>2035420</v>
      </c>
      <c r="E5" s="1" t="s">
        <v>10</v>
      </c>
      <c r="F5" s="1">
        <v>4</v>
      </c>
      <c r="G5" s="32">
        <v>0</v>
      </c>
      <c r="H5" s="28">
        <f t="shared" si="0"/>
        <v>0</v>
      </c>
    </row>
    <row r="6" spans="1:8" ht="15.75" thickBot="1" x14ac:dyDescent="0.3">
      <c r="A6" s="39"/>
      <c r="B6" s="40"/>
      <c r="C6" s="41" t="s">
        <v>17</v>
      </c>
      <c r="D6" s="42"/>
      <c r="E6" s="42"/>
      <c r="F6" s="42"/>
      <c r="G6" s="42"/>
      <c r="H6" s="43"/>
    </row>
    <row r="7" spans="1:8" ht="15.75" thickBot="1" x14ac:dyDescent="0.3">
      <c r="A7" s="16">
        <v>3</v>
      </c>
      <c r="B7" s="13" t="s">
        <v>231</v>
      </c>
      <c r="C7" s="5" t="s">
        <v>18</v>
      </c>
      <c r="D7" s="5">
        <v>2017989</v>
      </c>
      <c r="E7" s="1" t="s">
        <v>10</v>
      </c>
      <c r="F7" s="1">
        <v>1</v>
      </c>
      <c r="G7" s="32">
        <v>0</v>
      </c>
      <c r="H7" s="28">
        <f>F7*G7</f>
        <v>0</v>
      </c>
    </row>
    <row r="8" spans="1:8" ht="15.75" thickBot="1" x14ac:dyDescent="0.3">
      <c r="A8" s="16">
        <v>4</v>
      </c>
      <c r="B8" s="13" t="s">
        <v>232</v>
      </c>
      <c r="C8" s="5" t="s">
        <v>19</v>
      </c>
      <c r="D8" s="5">
        <v>2017990</v>
      </c>
      <c r="E8" s="1" t="s">
        <v>10</v>
      </c>
      <c r="F8" s="1">
        <v>2</v>
      </c>
      <c r="G8" s="32">
        <v>0</v>
      </c>
      <c r="H8" s="28">
        <f>F8*G8</f>
        <v>0</v>
      </c>
    </row>
    <row r="9" spans="1:8" ht="15.75" thickBot="1" x14ac:dyDescent="0.3">
      <c r="A9" s="39"/>
      <c r="B9" s="40"/>
      <c r="C9" s="41" t="s">
        <v>20</v>
      </c>
      <c r="D9" s="42"/>
      <c r="E9" s="42"/>
      <c r="F9" s="42"/>
      <c r="G9" s="42"/>
      <c r="H9" s="43"/>
    </row>
    <row r="10" spans="1:8" ht="26.25" thickBot="1" x14ac:dyDescent="0.3">
      <c r="A10" s="16">
        <v>5</v>
      </c>
      <c r="B10" s="13" t="s">
        <v>233</v>
      </c>
      <c r="C10" s="5" t="s">
        <v>21</v>
      </c>
      <c r="D10" s="5">
        <v>2007082</v>
      </c>
      <c r="E10" s="1" t="s">
        <v>10</v>
      </c>
      <c r="F10" s="1">
        <v>2</v>
      </c>
      <c r="G10" s="32">
        <v>0</v>
      </c>
      <c r="H10" s="28">
        <f>F10*G10</f>
        <v>0</v>
      </c>
    </row>
    <row r="11" spans="1:8" ht="26.25" thickBot="1" x14ac:dyDescent="0.3">
      <c r="A11" s="16">
        <v>6</v>
      </c>
      <c r="B11" s="13" t="s">
        <v>234</v>
      </c>
      <c r="C11" s="5" t="s">
        <v>22</v>
      </c>
      <c r="D11" s="5">
        <v>2006563</v>
      </c>
      <c r="E11" s="1" t="s">
        <v>10</v>
      </c>
      <c r="F11" s="1">
        <v>4</v>
      </c>
      <c r="G11" s="32">
        <v>0</v>
      </c>
      <c r="H11" s="28">
        <f t="shared" ref="H11:H12" si="1">F11*G11</f>
        <v>0</v>
      </c>
    </row>
    <row r="12" spans="1:8" ht="15.75" thickBot="1" x14ac:dyDescent="0.3">
      <c r="A12" s="16">
        <v>7</v>
      </c>
      <c r="B12" s="13" t="s">
        <v>339</v>
      </c>
      <c r="C12" s="5" t="s">
        <v>23</v>
      </c>
      <c r="D12" s="5">
        <v>2006707</v>
      </c>
      <c r="E12" s="1" t="s">
        <v>10</v>
      </c>
      <c r="F12" s="1">
        <v>4</v>
      </c>
      <c r="G12" s="32">
        <v>0</v>
      </c>
      <c r="H12" s="28">
        <f t="shared" si="1"/>
        <v>0</v>
      </c>
    </row>
    <row r="13" spans="1:8" ht="15.75" thickBot="1" x14ac:dyDescent="0.3">
      <c r="A13" s="39"/>
      <c r="B13" s="40"/>
      <c r="C13" s="41" t="s">
        <v>24</v>
      </c>
      <c r="D13" s="42"/>
      <c r="E13" s="42"/>
      <c r="F13" s="42"/>
      <c r="G13" s="42"/>
      <c r="H13" s="43"/>
    </row>
    <row r="14" spans="1:8" ht="15.75" thickBot="1" x14ac:dyDescent="0.3">
      <c r="A14" s="16">
        <v>8</v>
      </c>
      <c r="B14" s="13" t="s">
        <v>340</v>
      </c>
      <c r="C14" s="5" t="s">
        <v>25</v>
      </c>
      <c r="D14" s="5">
        <v>2041855</v>
      </c>
      <c r="E14" s="1" t="s">
        <v>12</v>
      </c>
      <c r="F14" s="1">
        <v>1</v>
      </c>
      <c r="G14" s="32">
        <v>0</v>
      </c>
      <c r="H14" s="28">
        <f>F14*G14</f>
        <v>0</v>
      </c>
    </row>
    <row r="15" spans="1:8" ht="15.75" thickBot="1" x14ac:dyDescent="0.3">
      <c r="A15" s="16"/>
      <c r="B15" s="13" t="s">
        <v>13</v>
      </c>
      <c r="C15" s="5" t="s">
        <v>26</v>
      </c>
      <c r="D15" s="1" t="s">
        <v>13</v>
      </c>
      <c r="E15" s="5" t="s">
        <v>14</v>
      </c>
      <c r="F15" s="1">
        <v>1</v>
      </c>
      <c r="G15" s="28"/>
      <c r="H15" s="28"/>
    </row>
    <row r="16" spans="1:8" ht="15.75" thickBot="1" x14ac:dyDescent="0.3">
      <c r="A16" s="16"/>
      <c r="B16" s="13" t="s">
        <v>13</v>
      </c>
      <c r="C16" s="5" t="s">
        <v>27</v>
      </c>
      <c r="D16" s="1" t="s">
        <v>13</v>
      </c>
      <c r="E16" s="5" t="s">
        <v>14</v>
      </c>
      <c r="F16" s="1">
        <v>1</v>
      </c>
      <c r="G16" s="28"/>
      <c r="H16" s="28"/>
    </row>
    <row r="17" spans="1:8" ht="26.25" thickBot="1" x14ac:dyDescent="0.3">
      <c r="A17" s="16">
        <v>9</v>
      </c>
      <c r="B17" s="13" t="s">
        <v>341</v>
      </c>
      <c r="C17" s="5" t="s">
        <v>28</v>
      </c>
      <c r="D17" s="1">
        <v>2007529</v>
      </c>
      <c r="E17" s="1" t="s">
        <v>10</v>
      </c>
      <c r="F17" s="1">
        <v>4</v>
      </c>
      <c r="G17" s="32">
        <v>0</v>
      </c>
      <c r="H17" s="28">
        <f>F17*G17</f>
        <v>0</v>
      </c>
    </row>
    <row r="18" spans="1:8" ht="15.75" thickBot="1" x14ac:dyDescent="0.3">
      <c r="A18" s="16">
        <v>10</v>
      </c>
      <c r="B18" s="13" t="s">
        <v>342</v>
      </c>
      <c r="C18" s="5" t="s">
        <v>29</v>
      </c>
      <c r="D18" s="1">
        <v>2016880</v>
      </c>
      <c r="E18" s="1" t="s">
        <v>10</v>
      </c>
      <c r="F18" s="1">
        <v>2</v>
      </c>
      <c r="G18" s="32">
        <v>0</v>
      </c>
      <c r="H18" s="28">
        <f t="shared" ref="H18:H29" si="2">F18*G18</f>
        <v>0</v>
      </c>
    </row>
    <row r="19" spans="1:8" ht="15.75" thickBot="1" x14ac:dyDescent="0.3">
      <c r="A19" s="16">
        <v>11</v>
      </c>
      <c r="B19" s="13" t="s">
        <v>343</v>
      </c>
      <c r="C19" s="5" t="s">
        <v>30</v>
      </c>
      <c r="D19" s="1">
        <v>2033115</v>
      </c>
      <c r="E19" s="1" t="s">
        <v>10</v>
      </c>
      <c r="F19" s="1">
        <v>4</v>
      </c>
      <c r="G19" s="32">
        <v>0</v>
      </c>
      <c r="H19" s="28">
        <f t="shared" si="2"/>
        <v>0</v>
      </c>
    </row>
    <row r="20" spans="1:8" ht="15.75" thickBot="1" x14ac:dyDescent="0.3">
      <c r="A20" s="16">
        <v>12</v>
      </c>
      <c r="B20" s="13" t="s">
        <v>344</v>
      </c>
      <c r="C20" s="7" t="s">
        <v>322</v>
      </c>
      <c r="D20" s="19">
        <v>2007666</v>
      </c>
      <c r="E20" s="1" t="s">
        <v>10</v>
      </c>
      <c r="F20" s="1">
        <v>4</v>
      </c>
      <c r="G20" s="32">
        <v>0</v>
      </c>
      <c r="H20" s="28">
        <f t="shared" si="2"/>
        <v>0</v>
      </c>
    </row>
    <row r="21" spans="1:8" ht="26.25" thickBot="1" x14ac:dyDescent="0.3">
      <c r="A21" s="16">
        <v>13</v>
      </c>
      <c r="B21" s="13" t="s">
        <v>345</v>
      </c>
      <c r="C21" s="7" t="s">
        <v>323</v>
      </c>
      <c r="D21" s="19">
        <v>2006551</v>
      </c>
      <c r="E21" s="1" t="s">
        <v>10</v>
      </c>
      <c r="F21" s="1">
        <v>4</v>
      </c>
      <c r="G21" s="32">
        <v>0</v>
      </c>
      <c r="H21" s="28">
        <f t="shared" si="2"/>
        <v>0</v>
      </c>
    </row>
    <row r="22" spans="1:8" ht="26.25" thickBot="1" x14ac:dyDescent="0.3">
      <c r="A22" s="16">
        <v>14</v>
      </c>
      <c r="B22" s="13" t="s">
        <v>346</v>
      </c>
      <c r="C22" s="7" t="s">
        <v>324</v>
      </c>
      <c r="D22" s="18">
        <v>2035419</v>
      </c>
      <c r="E22" s="1" t="s">
        <v>10</v>
      </c>
      <c r="F22" s="1">
        <v>1</v>
      </c>
      <c r="G22" s="32">
        <v>0</v>
      </c>
      <c r="H22" s="28">
        <f t="shared" si="2"/>
        <v>0</v>
      </c>
    </row>
    <row r="23" spans="1:8" ht="15.75" thickBot="1" x14ac:dyDescent="0.3">
      <c r="A23" s="16">
        <v>15</v>
      </c>
      <c r="B23" s="13" t="s">
        <v>347</v>
      </c>
      <c r="C23" s="5" t="s">
        <v>31</v>
      </c>
      <c r="D23" s="1">
        <v>2016997</v>
      </c>
      <c r="E23" s="1" t="s">
        <v>10</v>
      </c>
      <c r="F23" s="1">
        <v>2</v>
      </c>
      <c r="G23" s="32">
        <v>0</v>
      </c>
      <c r="H23" s="28">
        <f t="shared" si="2"/>
        <v>0</v>
      </c>
    </row>
    <row r="24" spans="1:8" ht="15.75" thickBot="1" x14ac:dyDescent="0.3">
      <c r="A24" s="16">
        <v>16</v>
      </c>
      <c r="B24" s="13" t="s">
        <v>348</v>
      </c>
      <c r="C24" s="5" t="s">
        <v>32</v>
      </c>
      <c r="D24" s="1">
        <v>2042205</v>
      </c>
      <c r="E24" s="1" t="s">
        <v>10</v>
      </c>
      <c r="F24" s="1">
        <v>4</v>
      </c>
      <c r="G24" s="32">
        <v>0</v>
      </c>
      <c r="H24" s="28">
        <f t="shared" si="2"/>
        <v>0</v>
      </c>
    </row>
    <row r="25" spans="1:8" ht="16.5" thickBot="1" x14ac:dyDescent="0.3">
      <c r="A25" s="16">
        <v>17</v>
      </c>
      <c r="B25" s="13" t="s">
        <v>349</v>
      </c>
      <c r="C25" s="7" t="s">
        <v>325</v>
      </c>
      <c r="D25" s="18">
        <v>2033116</v>
      </c>
      <c r="E25" s="8" t="s">
        <v>10</v>
      </c>
      <c r="F25" s="8">
        <v>1</v>
      </c>
      <c r="G25" s="32">
        <v>0</v>
      </c>
      <c r="H25" s="28">
        <f t="shared" si="2"/>
        <v>0</v>
      </c>
    </row>
    <row r="26" spans="1:8" ht="15.75" thickBot="1" x14ac:dyDescent="0.3">
      <c r="A26" s="16">
        <v>18</v>
      </c>
      <c r="B26" s="13" t="s">
        <v>350</v>
      </c>
      <c r="C26" s="7" t="s">
        <v>33</v>
      </c>
      <c r="D26" s="1">
        <v>2058615</v>
      </c>
      <c r="E26" s="8" t="s">
        <v>10</v>
      </c>
      <c r="F26" s="8">
        <v>30</v>
      </c>
      <c r="G26" s="32">
        <v>0</v>
      </c>
      <c r="H26" s="28">
        <f t="shared" si="2"/>
        <v>0</v>
      </c>
    </row>
    <row r="27" spans="1:8" ht="26.25" thickBot="1" x14ac:dyDescent="0.3">
      <c r="A27" s="16">
        <v>19</v>
      </c>
      <c r="B27" s="13" t="s">
        <v>351</v>
      </c>
      <c r="C27" s="7" t="s">
        <v>326</v>
      </c>
      <c r="D27" s="8">
        <v>2064524</v>
      </c>
      <c r="E27" s="8" t="s">
        <v>53</v>
      </c>
      <c r="F27" s="8">
        <v>6</v>
      </c>
      <c r="G27" s="32">
        <v>0</v>
      </c>
      <c r="H27" s="28">
        <f t="shared" si="2"/>
        <v>0</v>
      </c>
    </row>
    <row r="28" spans="1:8" ht="15.75" thickBot="1" x14ac:dyDescent="0.3">
      <c r="A28" s="16">
        <v>20</v>
      </c>
      <c r="B28" s="13" t="s">
        <v>352</v>
      </c>
      <c r="C28" s="7" t="s">
        <v>327</v>
      </c>
      <c r="D28" s="20">
        <v>2064525</v>
      </c>
      <c r="E28" s="8" t="s">
        <v>53</v>
      </c>
      <c r="F28" s="8">
        <v>2</v>
      </c>
      <c r="G28" s="32">
        <v>0</v>
      </c>
      <c r="H28" s="28">
        <f t="shared" si="2"/>
        <v>0</v>
      </c>
    </row>
    <row r="29" spans="1:8" ht="15.75" thickBot="1" x14ac:dyDescent="0.3">
      <c r="A29" s="16">
        <v>21</v>
      </c>
      <c r="B29" s="13" t="s">
        <v>353</v>
      </c>
      <c r="C29" s="5" t="s">
        <v>16</v>
      </c>
      <c r="D29" s="5">
        <v>2017988</v>
      </c>
      <c r="E29" s="1" t="s">
        <v>10</v>
      </c>
      <c r="F29" s="1">
        <v>2</v>
      </c>
      <c r="G29" s="32">
        <v>0</v>
      </c>
      <c r="H29" s="28">
        <f t="shared" si="2"/>
        <v>0</v>
      </c>
    </row>
    <row r="30" spans="1:8" ht="15.75" thickBot="1" x14ac:dyDescent="0.3">
      <c r="A30" s="34" t="s">
        <v>34</v>
      </c>
      <c r="B30" s="35"/>
      <c r="C30" s="41" t="s">
        <v>35</v>
      </c>
      <c r="D30" s="42"/>
      <c r="E30" s="42"/>
      <c r="F30" s="42"/>
      <c r="G30" s="42"/>
      <c r="H30" s="43"/>
    </row>
    <row r="31" spans="1:8" ht="24.75" thickBot="1" x14ac:dyDescent="0.3">
      <c r="A31" s="16">
        <v>22</v>
      </c>
      <c r="B31" s="13" t="s">
        <v>354</v>
      </c>
      <c r="C31" s="9" t="s">
        <v>36</v>
      </c>
      <c r="D31" s="1">
        <v>2017074</v>
      </c>
      <c r="E31" s="1" t="s">
        <v>12</v>
      </c>
      <c r="F31" s="1">
        <v>12</v>
      </c>
      <c r="G31" s="32">
        <v>0</v>
      </c>
      <c r="H31" s="28">
        <f>F31*G31</f>
        <v>0</v>
      </c>
    </row>
    <row r="32" spans="1:8" ht="15.75" thickBot="1" x14ac:dyDescent="0.3">
      <c r="A32" s="16"/>
      <c r="B32" s="13" t="s">
        <v>13</v>
      </c>
      <c r="C32" s="5" t="s">
        <v>37</v>
      </c>
      <c r="D32" s="1" t="s">
        <v>13</v>
      </c>
      <c r="E32" s="5" t="s">
        <v>14</v>
      </c>
      <c r="F32" s="1">
        <v>1</v>
      </c>
      <c r="G32" s="29"/>
      <c r="H32" s="29"/>
    </row>
    <row r="33" spans="1:8" ht="15.75" thickBot="1" x14ac:dyDescent="0.3">
      <c r="A33" s="16"/>
      <c r="B33" s="13" t="s">
        <v>13</v>
      </c>
      <c r="C33" s="5" t="s">
        <v>38</v>
      </c>
      <c r="D33" s="1" t="s">
        <v>13</v>
      </c>
      <c r="E33" s="5" t="s">
        <v>14</v>
      </c>
      <c r="F33" s="1">
        <v>1</v>
      </c>
      <c r="G33" s="29"/>
      <c r="H33" s="29"/>
    </row>
    <row r="34" spans="1:8" ht="15.75" thickBot="1" x14ac:dyDescent="0.3">
      <c r="A34" s="16"/>
      <c r="B34" s="13" t="s">
        <v>13</v>
      </c>
      <c r="C34" s="5" t="s">
        <v>39</v>
      </c>
      <c r="D34" s="1" t="s">
        <v>13</v>
      </c>
      <c r="E34" s="5" t="s">
        <v>14</v>
      </c>
      <c r="F34" s="1">
        <v>5</v>
      </c>
      <c r="G34" s="29"/>
      <c r="H34" s="29"/>
    </row>
    <row r="35" spans="1:8" ht="15.75" thickBot="1" x14ac:dyDescent="0.3">
      <c r="A35" s="16"/>
      <c r="B35" s="13" t="s">
        <v>13</v>
      </c>
      <c r="C35" s="5" t="s">
        <v>40</v>
      </c>
      <c r="D35" s="1" t="s">
        <v>13</v>
      </c>
      <c r="E35" s="5" t="s">
        <v>14</v>
      </c>
      <c r="F35" s="1">
        <v>1</v>
      </c>
      <c r="G35" s="29"/>
      <c r="H35" s="29"/>
    </row>
    <row r="36" spans="1:8" ht="15.75" thickBot="1" x14ac:dyDescent="0.3">
      <c r="A36" s="34" t="s">
        <v>41</v>
      </c>
      <c r="B36" s="35"/>
      <c r="C36" s="41" t="s">
        <v>42</v>
      </c>
      <c r="D36" s="42"/>
      <c r="E36" s="42"/>
      <c r="F36" s="42"/>
      <c r="G36" s="42"/>
      <c r="H36" s="43"/>
    </row>
    <row r="37" spans="1:8" ht="26.25" thickBot="1" x14ac:dyDescent="0.3">
      <c r="A37" s="16">
        <v>23</v>
      </c>
      <c r="B37" s="13">
        <v>6</v>
      </c>
      <c r="C37" s="5" t="s">
        <v>43</v>
      </c>
      <c r="D37" s="1">
        <v>2018290</v>
      </c>
      <c r="E37" s="1" t="s">
        <v>12</v>
      </c>
      <c r="F37" s="1">
        <v>8</v>
      </c>
      <c r="G37" s="32">
        <v>0</v>
      </c>
      <c r="H37" s="28">
        <f>F37*G37</f>
        <v>0</v>
      </c>
    </row>
    <row r="38" spans="1:8" ht="15.75" thickBot="1" x14ac:dyDescent="0.3">
      <c r="A38" s="16"/>
      <c r="B38" s="13" t="s">
        <v>13</v>
      </c>
      <c r="C38" s="5" t="s">
        <v>44</v>
      </c>
      <c r="D38" s="1" t="s">
        <v>13</v>
      </c>
      <c r="E38" s="5" t="s">
        <v>14</v>
      </c>
      <c r="F38" s="1">
        <v>1</v>
      </c>
      <c r="G38" s="29"/>
      <c r="H38" s="29"/>
    </row>
    <row r="39" spans="1:8" ht="15.75" thickBot="1" x14ac:dyDescent="0.3">
      <c r="A39" s="16"/>
      <c r="B39" s="13" t="s">
        <v>13</v>
      </c>
      <c r="C39" s="5" t="s">
        <v>45</v>
      </c>
      <c r="D39" s="1" t="s">
        <v>13</v>
      </c>
      <c r="E39" s="5" t="s">
        <v>14</v>
      </c>
      <c r="F39" s="1">
        <v>1</v>
      </c>
      <c r="G39" s="29"/>
      <c r="H39" s="29"/>
    </row>
    <row r="40" spans="1:8" ht="15.75" thickBot="1" x14ac:dyDescent="0.3">
      <c r="A40" s="16"/>
      <c r="B40" s="13" t="s">
        <v>13</v>
      </c>
      <c r="C40" s="5" t="s">
        <v>46</v>
      </c>
      <c r="D40" s="1" t="s">
        <v>13</v>
      </c>
      <c r="E40" s="5" t="s">
        <v>14</v>
      </c>
      <c r="F40" s="1">
        <v>1</v>
      </c>
      <c r="G40" s="29"/>
      <c r="H40" s="29"/>
    </row>
    <row r="41" spans="1:8" ht="26.25" thickBot="1" x14ac:dyDescent="0.3">
      <c r="A41" s="16"/>
      <c r="B41" s="13" t="s">
        <v>13</v>
      </c>
      <c r="C41" s="6" t="s">
        <v>47</v>
      </c>
      <c r="D41" s="1" t="s">
        <v>13</v>
      </c>
      <c r="E41" s="1" t="s">
        <v>14</v>
      </c>
      <c r="F41" s="1">
        <v>1</v>
      </c>
      <c r="G41" s="29"/>
      <c r="H41" s="29"/>
    </row>
    <row r="42" spans="1:8" ht="26.25" thickBot="1" x14ac:dyDescent="0.3">
      <c r="A42" s="16"/>
      <c r="B42" s="13" t="s">
        <v>13</v>
      </c>
      <c r="C42" s="5" t="s">
        <v>48</v>
      </c>
      <c r="D42" s="1" t="s">
        <v>13</v>
      </c>
      <c r="E42" s="1" t="s">
        <v>14</v>
      </c>
      <c r="F42" s="1">
        <v>2</v>
      </c>
      <c r="G42" s="29"/>
      <c r="H42" s="29"/>
    </row>
    <row r="43" spans="1:8" ht="15.75" thickBot="1" x14ac:dyDescent="0.3">
      <c r="A43" s="16"/>
      <c r="B43" s="13" t="s">
        <v>13</v>
      </c>
      <c r="C43" s="5" t="s">
        <v>49</v>
      </c>
      <c r="D43" s="1" t="s">
        <v>13</v>
      </c>
      <c r="E43" s="1" t="s">
        <v>14</v>
      </c>
      <c r="F43" s="1">
        <v>1</v>
      </c>
      <c r="G43" s="29"/>
      <c r="H43" s="29"/>
    </row>
    <row r="44" spans="1:8" ht="26.25" thickBot="1" x14ac:dyDescent="0.3">
      <c r="A44" s="16"/>
      <c r="B44" s="13" t="s">
        <v>13</v>
      </c>
      <c r="C44" s="5" t="s">
        <v>50</v>
      </c>
      <c r="D44" s="1" t="s">
        <v>13</v>
      </c>
      <c r="E44" s="1" t="s">
        <v>14</v>
      </c>
      <c r="F44" s="1">
        <v>3</v>
      </c>
      <c r="G44" s="29"/>
      <c r="H44" s="29"/>
    </row>
    <row r="45" spans="1:8" ht="26.25" thickBot="1" x14ac:dyDescent="0.3">
      <c r="A45" s="16"/>
      <c r="B45" s="13" t="s">
        <v>13</v>
      </c>
      <c r="C45" s="6" t="s">
        <v>51</v>
      </c>
      <c r="D45" s="1" t="s">
        <v>13</v>
      </c>
      <c r="E45" s="1" t="s">
        <v>14</v>
      </c>
      <c r="F45" s="1">
        <v>6</v>
      </c>
      <c r="G45" s="29"/>
      <c r="H45" s="29"/>
    </row>
    <row r="46" spans="1:8" ht="15.75" thickBot="1" x14ac:dyDescent="0.3">
      <c r="A46" s="44"/>
      <c r="B46" s="45"/>
      <c r="C46" s="41" t="s">
        <v>52</v>
      </c>
      <c r="D46" s="42"/>
      <c r="E46" s="42"/>
      <c r="F46" s="42"/>
      <c r="G46" s="42"/>
      <c r="H46" s="43"/>
    </row>
    <row r="47" spans="1:8" ht="15.75" thickBot="1" x14ac:dyDescent="0.3">
      <c r="A47" s="16">
        <v>24</v>
      </c>
      <c r="B47" s="13" t="s">
        <v>355</v>
      </c>
      <c r="C47" s="5" t="s">
        <v>44</v>
      </c>
      <c r="D47" s="1">
        <v>2006819</v>
      </c>
      <c r="E47" s="1" t="s">
        <v>10</v>
      </c>
      <c r="F47" s="1">
        <v>2</v>
      </c>
      <c r="G47" s="32">
        <v>0</v>
      </c>
      <c r="H47" s="28">
        <f>F47*G47</f>
        <v>0</v>
      </c>
    </row>
    <row r="48" spans="1:8" ht="15.75" thickBot="1" x14ac:dyDescent="0.3">
      <c r="A48" s="16">
        <v>25</v>
      </c>
      <c r="B48" s="13" t="s">
        <v>356</v>
      </c>
      <c r="C48" s="5" t="s">
        <v>45</v>
      </c>
      <c r="D48" s="1">
        <v>2006820</v>
      </c>
      <c r="E48" s="1" t="s">
        <v>10</v>
      </c>
      <c r="F48" s="1">
        <v>2</v>
      </c>
      <c r="G48" s="32">
        <v>0</v>
      </c>
      <c r="H48" s="28">
        <f t="shared" ref="H48:H56" si="3">F48*G48</f>
        <v>0</v>
      </c>
    </row>
    <row r="49" spans="1:8" ht="26.25" thickBot="1" x14ac:dyDescent="0.3">
      <c r="A49" s="16">
        <v>26</v>
      </c>
      <c r="B49" s="13" t="s">
        <v>357</v>
      </c>
      <c r="C49" s="5" t="s">
        <v>50</v>
      </c>
      <c r="D49" s="1">
        <v>2006644</v>
      </c>
      <c r="E49" s="1" t="s">
        <v>10</v>
      </c>
      <c r="F49" s="1">
        <v>200</v>
      </c>
      <c r="G49" s="32">
        <v>0</v>
      </c>
      <c r="H49" s="28">
        <f t="shared" si="3"/>
        <v>0</v>
      </c>
    </row>
    <row r="50" spans="1:8" ht="26.25" thickBot="1" x14ac:dyDescent="0.3">
      <c r="A50" s="16">
        <v>27</v>
      </c>
      <c r="B50" s="13" t="s">
        <v>358</v>
      </c>
      <c r="C50" s="6" t="s">
        <v>51</v>
      </c>
      <c r="D50" s="1">
        <v>2006591</v>
      </c>
      <c r="E50" s="1" t="s">
        <v>53</v>
      </c>
      <c r="F50" s="1">
        <v>100</v>
      </c>
      <c r="G50" s="32">
        <v>0</v>
      </c>
      <c r="H50" s="28">
        <f>F50*G50</f>
        <v>0</v>
      </c>
    </row>
    <row r="51" spans="1:8" ht="15.75" thickBot="1" x14ac:dyDescent="0.3">
      <c r="A51" s="16">
        <v>28</v>
      </c>
      <c r="B51" s="13" t="s">
        <v>359</v>
      </c>
      <c r="C51" s="5" t="s">
        <v>54</v>
      </c>
      <c r="D51" s="1">
        <v>2006541</v>
      </c>
      <c r="E51" s="1" t="s">
        <v>10</v>
      </c>
      <c r="F51" s="1">
        <v>3</v>
      </c>
      <c r="G51" s="32">
        <v>0</v>
      </c>
      <c r="H51" s="28">
        <f t="shared" si="3"/>
        <v>0</v>
      </c>
    </row>
    <row r="52" spans="1:8" ht="15.75" thickBot="1" x14ac:dyDescent="0.3">
      <c r="A52" s="16">
        <v>29</v>
      </c>
      <c r="B52" s="13" t="s">
        <v>360</v>
      </c>
      <c r="C52" s="5" t="s">
        <v>55</v>
      </c>
      <c r="D52" s="1">
        <v>2017343</v>
      </c>
      <c r="E52" s="1" t="s">
        <v>10</v>
      </c>
      <c r="F52" s="1">
        <v>4</v>
      </c>
      <c r="G52" s="32">
        <v>0</v>
      </c>
      <c r="H52" s="28">
        <f t="shared" si="3"/>
        <v>0</v>
      </c>
    </row>
    <row r="53" spans="1:8" ht="15.75" thickBot="1" x14ac:dyDescent="0.3">
      <c r="A53" s="16">
        <v>30</v>
      </c>
      <c r="B53" s="13" t="s">
        <v>361</v>
      </c>
      <c r="C53" s="5" t="s">
        <v>56</v>
      </c>
      <c r="D53" s="1">
        <v>2017344</v>
      </c>
      <c r="E53" s="1" t="s">
        <v>10</v>
      </c>
      <c r="F53" s="1">
        <v>4</v>
      </c>
      <c r="G53" s="32">
        <v>0</v>
      </c>
      <c r="H53" s="28">
        <f t="shared" si="3"/>
        <v>0</v>
      </c>
    </row>
    <row r="54" spans="1:8" ht="15.75" thickBot="1" x14ac:dyDescent="0.3">
      <c r="A54" s="16">
        <v>31</v>
      </c>
      <c r="B54" s="13" t="s">
        <v>362</v>
      </c>
      <c r="C54" s="5" t="s">
        <v>57</v>
      </c>
      <c r="D54" s="1">
        <v>2006735</v>
      </c>
      <c r="E54" s="1" t="s">
        <v>10</v>
      </c>
      <c r="F54" s="8">
        <v>16</v>
      </c>
      <c r="G54" s="32">
        <v>0</v>
      </c>
      <c r="H54" s="28">
        <f t="shared" si="3"/>
        <v>0</v>
      </c>
    </row>
    <row r="55" spans="1:8" ht="15.75" thickBot="1" x14ac:dyDescent="0.3">
      <c r="A55" s="16">
        <v>32</v>
      </c>
      <c r="B55" s="13" t="s">
        <v>363</v>
      </c>
      <c r="C55" s="5" t="s">
        <v>320</v>
      </c>
      <c r="D55" s="1">
        <v>2064487</v>
      </c>
      <c r="E55" s="1" t="s">
        <v>10</v>
      </c>
      <c r="F55" s="8">
        <v>16</v>
      </c>
      <c r="G55" s="32">
        <v>0</v>
      </c>
      <c r="H55" s="28">
        <f t="shared" si="3"/>
        <v>0</v>
      </c>
    </row>
    <row r="56" spans="1:8" ht="26.25" thickBot="1" x14ac:dyDescent="0.3">
      <c r="A56" s="16">
        <v>33</v>
      </c>
      <c r="B56" s="13" t="s">
        <v>364</v>
      </c>
      <c r="C56" s="5" t="s">
        <v>328</v>
      </c>
      <c r="D56" s="1">
        <v>2064488</v>
      </c>
      <c r="E56" s="1" t="s">
        <v>10</v>
      </c>
      <c r="F56" s="8">
        <v>16</v>
      </c>
      <c r="G56" s="32">
        <v>0</v>
      </c>
      <c r="H56" s="28">
        <f t="shared" si="3"/>
        <v>0</v>
      </c>
    </row>
    <row r="57" spans="1:8" ht="15.75" thickBot="1" x14ac:dyDescent="0.3">
      <c r="A57" s="44"/>
      <c r="B57" s="45"/>
      <c r="C57" s="41" t="s">
        <v>58</v>
      </c>
      <c r="D57" s="42"/>
      <c r="E57" s="42"/>
      <c r="F57" s="42"/>
      <c r="G57" s="42"/>
      <c r="H57" s="43"/>
    </row>
    <row r="58" spans="1:8" ht="15.75" thickBot="1" x14ac:dyDescent="0.3">
      <c r="A58" s="16">
        <v>34</v>
      </c>
      <c r="B58" s="13" t="s">
        <v>235</v>
      </c>
      <c r="C58" s="5" t="s">
        <v>59</v>
      </c>
      <c r="D58" s="1">
        <v>2008035</v>
      </c>
      <c r="E58" s="1" t="s">
        <v>10</v>
      </c>
      <c r="F58" s="1">
        <v>250</v>
      </c>
      <c r="G58" s="32">
        <v>0</v>
      </c>
      <c r="H58" s="28">
        <f>F58*G58</f>
        <v>0</v>
      </c>
    </row>
    <row r="59" spans="1:8" ht="15.75" thickBot="1" x14ac:dyDescent="0.3">
      <c r="A59" s="16">
        <v>35</v>
      </c>
      <c r="B59" s="13" t="s">
        <v>236</v>
      </c>
      <c r="C59" s="5" t="s">
        <v>60</v>
      </c>
      <c r="D59" s="1">
        <v>2008035</v>
      </c>
      <c r="E59" s="1" t="s">
        <v>10</v>
      </c>
      <c r="F59" s="1">
        <v>250</v>
      </c>
      <c r="G59" s="32">
        <v>0</v>
      </c>
      <c r="H59" s="28">
        <f>F59*G59</f>
        <v>0</v>
      </c>
    </row>
    <row r="60" spans="1:8" ht="15.75" thickBot="1" x14ac:dyDescent="0.3">
      <c r="A60" s="44"/>
      <c r="B60" s="45"/>
      <c r="C60" s="41" t="s">
        <v>61</v>
      </c>
      <c r="D60" s="42"/>
      <c r="E60" s="42"/>
      <c r="F60" s="42"/>
      <c r="G60" s="42"/>
      <c r="H60" s="43"/>
    </row>
    <row r="61" spans="1:8" ht="15.75" thickBot="1" x14ac:dyDescent="0.3">
      <c r="A61" s="16">
        <v>36</v>
      </c>
      <c r="B61" s="13" t="s">
        <v>237</v>
      </c>
      <c r="C61" s="5" t="s">
        <v>62</v>
      </c>
      <c r="D61" s="1">
        <v>2018129</v>
      </c>
      <c r="E61" s="1" t="s">
        <v>10</v>
      </c>
      <c r="F61" s="1">
        <v>1</v>
      </c>
      <c r="G61" s="32">
        <v>0</v>
      </c>
      <c r="H61" s="28">
        <f>F61*G61</f>
        <v>0</v>
      </c>
    </row>
    <row r="62" spans="1:8" ht="15.75" thickBot="1" x14ac:dyDescent="0.3">
      <c r="A62" s="16">
        <v>37</v>
      </c>
      <c r="B62" s="13" t="s">
        <v>238</v>
      </c>
      <c r="C62" s="5" t="s">
        <v>63</v>
      </c>
      <c r="D62" s="1">
        <v>2006540</v>
      </c>
      <c r="E62" s="1" t="s">
        <v>10</v>
      </c>
      <c r="F62" s="1">
        <v>1</v>
      </c>
      <c r="G62" s="32">
        <v>0</v>
      </c>
      <c r="H62" s="28">
        <f t="shared" ref="H62:H63" si="4">F62*G62</f>
        <v>0</v>
      </c>
    </row>
    <row r="63" spans="1:8" ht="15.75" thickBot="1" x14ac:dyDescent="0.3">
      <c r="A63" s="16">
        <v>38</v>
      </c>
      <c r="B63" s="13" t="s">
        <v>365</v>
      </c>
      <c r="C63" s="5" t="s">
        <v>64</v>
      </c>
      <c r="D63" s="1">
        <v>2018274</v>
      </c>
      <c r="E63" s="1" t="s">
        <v>10</v>
      </c>
      <c r="F63" s="1">
        <v>1</v>
      </c>
      <c r="G63" s="32">
        <v>0</v>
      </c>
      <c r="H63" s="28">
        <f t="shared" si="4"/>
        <v>0</v>
      </c>
    </row>
    <row r="64" spans="1:8" ht="15.75" thickBot="1" x14ac:dyDescent="0.3">
      <c r="A64" s="34" t="s">
        <v>65</v>
      </c>
      <c r="B64" s="35"/>
      <c r="C64" s="41" t="s">
        <v>66</v>
      </c>
      <c r="D64" s="42"/>
      <c r="E64" s="42"/>
      <c r="F64" s="42"/>
      <c r="G64" s="42"/>
      <c r="H64" s="43"/>
    </row>
    <row r="65" spans="1:8" ht="15.75" thickBot="1" x14ac:dyDescent="0.3">
      <c r="A65" s="44"/>
      <c r="B65" s="45"/>
      <c r="C65" s="41" t="s">
        <v>67</v>
      </c>
      <c r="D65" s="42"/>
      <c r="E65" s="42"/>
      <c r="F65" s="42"/>
      <c r="G65" s="42"/>
      <c r="H65" s="43"/>
    </row>
    <row r="66" spans="1:8" ht="15.75" thickBot="1" x14ac:dyDescent="0.3">
      <c r="A66" s="16">
        <v>39</v>
      </c>
      <c r="B66" s="13" t="s">
        <v>317</v>
      </c>
      <c r="C66" s="5" t="s">
        <v>68</v>
      </c>
      <c r="D66" s="1">
        <v>2006815</v>
      </c>
      <c r="E66" s="1" t="s">
        <v>10</v>
      </c>
      <c r="F66" s="1">
        <v>2</v>
      </c>
      <c r="G66" s="32">
        <v>0</v>
      </c>
      <c r="H66" s="28">
        <f>F66*G66</f>
        <v>0</v>
      </c>
    </row>
    <row r="67" spans="1:8" ht="15.75" thickBot="1" x14ac:dyDescent="0.3">
      <c r="A67" s="16">
        <v>40</v>
      </c>
      <c r="B67" s="13" t="s">
        <v>318</v>
      </c>
      <c r="C67" s="5" t="s">
        <v>69</v>
      </c>
      <c r="D67" s="1">
        <v>2006733</v>
      </c>
      <c r="E67" s="1" t="s">
        <v>10</v>
      </c>
      <c r="F67" s="1">
        <v>2</v>
      </c>
      <c r="G67" s="32">
        <v>0</v>
      </c>
      <c r="H67" s="28">
        <f t="shared" ref="H67:H68" si="5">F67*G67</f>
        <v>0</v>
      </c>
    </row>
    <row r="68" spans="1:8" ht="26.25" thickBot="1" x14ac:dyDescent="0.3">
      <c r="A68" s="16">
        <v>41</v>
      </c>
      <c r="B68" s="13" t="s">
        <v>319</v>
      </c>
      <c r="C68" s="14" t="s">
        <v>70</v>
      </c>
      <c r="D68" s="1">
        <v>2007628</v>
      </c>
      <c r="E68" s="1" t="s">
        <v>12</v>
      </c>
      <c r="F68" s="1">
        <v>2</v>
      </c>
      <c r="G68" s="32">
        <v>0</v>
      </c>
      <c r="H68" s="28">
        <f t="shared" si="5"/>
        <v>0</v>
      </c>
    </row>
    <row r="69" spans="1:8" ht="15.75" thickBot="1" x14ac:dyDescent="0.3">
      <c r="A69" s="16"/>
      <c r="B69" s="13" t="s">
        <v>13</v>
      </c>
      <c r="C69" s="5" t="s">
        <v>71</v>
      </c>
      <c r="D69" s="1" t="s">
        <v>13</v>
      </c>
      <c r="E69" s="1" t="s">
        <v>14</v>
      </c>
      <c r="F69" s="1">
        <v>1</v>
      </c>
      <c r="G69" s="29"/>
      <c r="H69" s="29"/>
    </row>
    <row r="70" spans="1:8" ht="15.75" thickBot="1" x14ac:dyDescent="0.3">
      <c r="A70" s="16"/>
      <c r="B70" s="13" t="s">
        <v>13</v>
      </c>
      <c r="C70" s="5" t="s">
        <v>72</v>
      </c>
      <c r="D70" s="1" t="s">
        <v>13</v>
      </c>
      <c r="E70" s="1" t="s">
        <v>14</v>
      </c>
      <c r="F70" s="1">
        <v>1</v>
      </c>
      <c r="G70" s="29"/>
      <c r="H70" s="29"/>
    </row>
    <row r="71" spans="1:8" ht="15.75" thickBot="1" x14ac:dyDescent="0.3">
      <c r="A71" s="16"/>
      <c r="B71" s="13" t="s">
        <v>13</v>
      </c>
      <c r="C71" s="5" t="s">
        <v>73</v>
      </c>
      <c r="D71" s="1" t="s">
        <v>13</v>
      </c>
      <c r="E71" s="1" t="s">
        <v>14</v>
      </c>
      <c r="F71" s="1">
        <v>1</v>
      </c>
      <c r="G71" s="29"/>
      <c r="H71" s="29"/>
    </row>
    <row r="72" spans="1:8" ht="15.75" thickBot="1" x14ac:dyDescent="0.3">
      <c r="A72" s="16"/>
      <c r="B72" s="13" t="s">
        <v>13</v>
      </c>
      <c r="C72" s="5" t="s">
        <v>74</v>
      </c>
      <c r="D72" s="1" t="s">
        <v>13</v>
      </c>
      <c r="E72" s="1" t="s">
        <v>14</v>
      </c>
      <c r="F72" s="1">
        <v>1</v>
      </c>
      <c r="G72" s="29"/>
      <c r="H72" s="29"/>
    </row>
    <row r="73" spans="1:8" ht="15.75" thickBot="1" x14ac:dyDescent="0.3">
      <c r="A73" s="16"/>
      <c r="B73" s="13" t="s">
        <v>13</v>
      </c>
      <c r="C73" s="5" t="s">
        <v>75</v>
      </c>
      <c r="D73" s="1" t="s">
        <v>13</v>
      </c>
      <c r="E73" s="1" t="s">
        <v>14</v>
      </c>
      <c r="F73" s="1">
        <v>1</v>
      </c>
      <c r="G73" s="29"/>
      <c r="H73" s="29"/>
    </row>
    <row r="74" spans="1:8" ht="15.75" thickBot="1" x14ac:dyDescent="0.3">
      <c r="A74" s="16"/>
      <c r="B74" s="13" t="s">
        <v>13</v>
      </c>
      <c r="C74" s="5" t="s">
        <v>15</v>
      </c>
      <c r="D74" s="1" t="s">
        <v>13</v>
      </c>
      <c r="E74" s="1" t="s">
        <v>14</v>
      </c>
      <c r="F74" s="1">
        <v>1</v>
      </c>
      <c r="G74" s="29"/>
      <c r="H74" s="29"/>
    </row>
    <row r="75" spans="1:8" ht="26.25" thickBot="1" x14ac:dyDescent="0.3">
      <c r="A75" s="16"/>
      <c r="B75" s="13" t="s">
        <v>13</v>
      </c>
      <c r="C75" s="5" t="s">
        <v>76</v>
      </c>
      <c r="D75" s="1" t="s">
        <v>13</v>
      </c>
      <c r="E75" s="1" t="s">
        <v>14</v>
      </c>
      <c r="F75" s="1">
        <v>8</v>
      </c>
      <c r="G75" s="29"/>
      <c r="H75" s="29"/>
    </row>
    <row r="76" spans="1:8" ht="26.25" thickBot="1" x14ac:dyDescent="0.3">
      <c r="A76" s="16"/>
      <c r="B76" s="13" t="s">
        <v>13</v>
      </c>
      <c r="C76" s="6" t="s">
        <v>77</v>
      </c>
      <c r="D76" s="1" t="s">
        <v>13</v>
      </c>
      <c r="E76" s="1" t="s">
        <v>14</v>
      </c>
      <c r="F76" s="1">
        <v>4</v>
      </c>
      <c r="G76" s="29"/>
      <c r="H76" s="29"/>
    </row>
    <row r="77" spans="1:8" ht="15.75" thickBot="1" x14ac:dyDescent="0.3">
      <c r="A77" s="16"/>
      <c r="B77" s="13" t="s">
        <v>13</v>
      </c>
      <c r="C77" s="5" t="s">
        <v>78</v>
      </c>
      <c r="D77" s="1" t="s">
        <v>13</v>
      </c>
      <c r="E77" s="1" t="s">
        <v>14</v>
      </c>
      <c r="F77" s="1">
        <v>8</v>
      </c>
      <c r="G77" s="29"/>
      <c r="H77" s="29"/>
    </row>
    <row r="78" spans="1:8" ht="15.75" thickBot="1" x14ac:dyDescent="0.3">
      <c r="A78" s="44"/>
      <c r="B78" s="45"/>
      <c r="C78" s="41" t="s">
        <v>79</v>
      </c>
      <c r="D78" s="42"/>
      <c r="E78" s="42"/>
      <c r="F78" s="42"/>
      <c r="G78" s="42"/>
      <c r="H78" s="43"/>
    </row>
    <row r="79" spans="1:8" ht="26.25" thickBot="1" x14ac:dyDescent="0.3">
      <c r="A79" s="16">
        <v>42</v>
      </c>
      <c r="B79" s="13" t="s">
        <v>239</v>
      </c>
      <c r="C79" s="6" t="s">
        <v>77</v>
      </c>
      <c r="D79" s="1">
        <v>2006951</v>
      </c>
      <c r="E79" s="1" t="s">
        <v>10</v>
      </c>
      <c r="F79" s="1">
        <v>150</v>
      </c>
      <c r="G79" s="32">
        <v>0</v>
      </c>
      <c r="H79" s="28">
        <f>F79*G79</f>
        <v>0</v>
      </c>
    </row>
    <row r="80" spans="1:8" ht="26.25" thickBot="1" x14ac:dyDescent="0.3">
      <c r="A80" s="16">
        <v>43</v>
      </c>
      <c r="B80" s="13" t="s">
        <v>240</v>
      </c>
      <c r="C80" s="5" t="s">
        <v>76</v>
      </c>
      <c r="D80" s="1">
        <v>2006751</v>
      </c>
      <c r="E80" s="1" t="s">
        <v>10</v>
      </c>
      <c r="F80" s="1">
        <v>75</v>
      </c>
      <c r="G80" s="32">
        <v>0</v>
      </c>
      <c r="H80" s="28">
        <f t="shared" ref="H80:H81" si="6">F80*G80</f>
        <v>0</v>
      </c>
    </row>
    <row r="81" spans="1:8" ht="26.25" thickBot="1" x14ac:dyDescent="0.3">
      <c r="A81" s="16">
        <v>44</v>
      </c>
      <c r="B81" s="13" t="s">
        <v>366</v>
      </c>
      <c r="C81" s="5" t="s">
        <v>80</v>
      </c>
      <c r="D81" s="1">
        <v>2006799</v>
      </c>
      <c r="E81" s="1" t="s">
        <v>10</v>
      </c>
      <c r="F81" s="1">
        <v>200</v>
      </c>
      <c r="G81" s="32">
        <v>0</v>
      </c>
      <c r="H81" s="28">
        <f t="shared" si="6"/>
        <v>0</v>
      </c>
    </row>
    <row r="82" spans="1:8" ht="15.75" thickBot="1" x14ac:dyDescent="0.3">
      <c r="A82" s="44"/>
      <c r="B82" s="45"/>
      <c r="C82" s="41" t="s">
        <v>81</v>
      </c>
      <c r="D82" s="42"/>
      <c r="E82" s="42"/>
      <c r="F82" s="42"/>
      <c r="G82" s="42"/>
      <c r="H82" s="43"/>
    </row>
    <row r="83" spans="1:8" ht="15.75" thickBot="1" x14ac:dyDescent="0.3">
      <c r="A83" s="16">
        <v>45</v>
      </c>
      <c r="B83" s="13" t="s">
        <v>241</v>
      </c>
      <c r="C83" s="5" t="s">
        <v>82</v>
      </c>
      <c r="D83" s="1">
        <v>2006762</v>
      </c>
      <c r="E83" s="1" t="s">
        <v>10</v>
      </c>
      <c r="F83" s="1">
        <v>4</v>
      </c>
      <c r="G83" s="32">
        <v>0</v>
      </c>
      <c r="H83" s="28">
        <f>F83*G83</f>
        <v>0</v>
      </c>
    </row>
    <row r="84" spans="1:8" ht="15.75" thickBot="1" x14ac:dyDescent="0.3">
      <c r="A84" s="16">
        <v>46</v>
      </c>
      <c r="B84" s="13" t="s">
        <v>242</v>
      </c>
      <c r="C84" s="5" t="s">
        <v>83</v>
      </c>
      <c r="D84" s="1">
        <v>2006829</v>
      </c>
      <c r="E84" s="1" t="s">
        <v>10</v>
      </c>
      <c r="F84" s="1">
        <v>4</v>
      </c>
      <c r="G84" s="32">
        <v>0</v>
      </c>
      <c r="H84" s="28">
        <f>F84*G84</f>
        <v>0</v>
      </c>
    </row>
    <row r="85" spans="1:8" ht="15.75" thickBot="1" x14ac:dyDescent="0.3">
      <c r="A85" s="44"/>
      <c r="B85" s="45"/>
      <c r="C85" s="41" t="s">
        <v>84</v>
      </c>
      <c r="D85" s="42"/>
      <c r="E85" s="42"/>
      <c r="F85" s="42"/>
      <c r="G85" s="42"/>
      <c r="H85" s="43"/>
    </row>
    <row r="86" spans="1:8" ht="15.75" thickBot="1" x14ac:dyDescent="0.3">
      <c r="A86" s="16">
        <v>47</v>
      </c>
      <c r="B86" s="13" t="s">
        <v>243</v>
      </c>
      <c r="C86" s="5" t="s">
        <v>62</v>
      </c>
      <c r="D86" s="1">
        <v>2006534</v>
      </c>
      <c r="E86" s="1" t="s">
        <v>10</v>
      </c>
      <c r="F86" s="1">
        <v>1</v>
      </c>
      <c r="G86" s="32">
        <v>0</v>
      </c>
      <c r="H86" s="28">
        <f>F86*G86</f>
        <v>0</v>
      </c>
    </row>
    <row r="87" spans="1:8" ht="15.75" thickBot="1" x14ac:dyDescent="0.3">
      <c r="A87" s="16">
        <v>48</v>
      </c>
      <c r="B87" s="13" t="s">
        <v>244</v>
      </c>
      <c r="C87" s="5" t="s">
        <v>85</v>
      </c>
      <c r="D87" s="1">
        <v>2018080</v>
      </c>
      <c r="E87" s="1" t="s">
        <v>10</v>
      </c>
      <c r="F87" s="1">
        <v>1</v>
      </c>
      <c r="G87" s="32">
        <v>0</v>
      </c>
      <c r="H87" s="28">
        <f>F87*G87</f>
        <v>0</v>
      </c>
    </row>
    <row r="88" spans="1:8" ht="15.75" thickBot="1" x14ac:dyDescent="0.3">
      <c r="A88" s="34" t="s">
        <v>86</v>
      </c>
      <c r="B88" s="35"/>
      <c r="C88" s="41" t="s">
        <v>87</v>
      </c>
      <c r="D88" s="42"/>
      <c r="E88" s="42"/>
      <c r="F88" s="42"/>
      <c r="G88" s="42"/>
      <c r="H88" s="43"/>
    </row>
    <row r="89" spans="1:8" ht="15.75" thickBot="1" x14ac:dyDescent="0.3">
      <c r="A89" s="44"/>
      <c r="B89" s="45"/>
      <c r="C89" s="41" t="s">
        <v>88</v>
      </c>
      <c r="D89" s="42"/>
      <c r="E89" s="42"/>
      <c r="F89" s="42"/>
      <c r="G89" s="42"/>
      <c r="H89" s="43"/>
    </row>
    <row r="90" spans="1:8" ht="15.75" thickBot="1" x14ac:dyDescent="0.3">
      <c r="A90" s="16">
        <v>49</v>
      </c>
      <c r="B90" s="13" t="s">
        <v>245</v>
      </c>
      <c r="C90" s="5" t="s">
        <v>89</v>
      </c>
      <c r="D90" s="1">
        <v>2018275</v>
      </c>
      <c r="E90" s="1" t="s">
        <v>10</v>
      </c>
      <c r="F90" s="1">
        <v>8</v>
      </c>
      <c r="G90" s="32">
        <v>0</v>
      </c>
      <c r="H90" s="28">
        <f>F90*G90</f>
        <v>0</v>
      </c>
    </row>
    <row r="91" spans="1:8" ht="15.75" thickBot="1" x14ac:dyDescent="0.3">
      <c r="A91" s="16">
        <v>50</v>
      </c>
      <c r="B91" s="13" t="s">
        <v>246</v>
      </c>
      <c r="C91" s="5" t="s">
        <v>90</v>
      </c>
      <c r="D91" s="1">
        <v>2006787</v>
      </c>
      <c r="E91" s="1" t="s">
        <v>10</v>
      </c>
      <c r="F91" s="1">
        <v>8</v>
      </c>
      <c r="G91" s="32">
        <v>0</v>
      </c>
      <c r="H91" s="28">
        <f>F91*G91</f>
        <v>0</v>
      </c>
    </row>
    <row r="92" spans="1:8" ht="15.75" thickBot="1" x14ac:dyDescent="0.3">
      <c r="A92" s="44"/>
      <c r="B92" s="45"/>
      <c r="C92" s="41" t="s">
        <v>91</v>
      </c>
      <c r="D92" s="42"/>
      <c r="E92" s="42"/>
      <c r="F92" s="42"/>
      <c r="G92" s="42"/>
      <c r="H92" s="43"/>
    </row>
    <row r="93" spans="1:8" ht="15.75" thickBot="1" x14ac:dyDescent="0.3">
      <c r="A93" s="16">
        <v>51</v>
      </c>
      <c r="B93" s="13" t="s">
        <v>247</v>
      </c>
      <c r="C93" s="5" t="s">
        <v>92</v>
      </c>
      <c r="D93" s="1">
        <v>2018276</v>
      </c>
      <c r="E93" s="1" t="s">
        <v>10</v>
      </c>
      <c r="F93" s="1">
        <v>3</v>
      </c>
      <c r="G93" s="32">
        <v>0</v>
      </c>
      <c r="H93" s="28">
        <f>F93*G93</f>
        <v>0</v>
      </c>
    </row>
    <row r="94" spans="1:8" ht="15.75" thickBot="1" x14ac:dyDescent="0.3">
      <c r="A94" s="16">
        <v>52</v>
      </c>
      <c r="B94" s="13" t="s">
        <v>248</v>
      </c>
      <c r="C94" s="5" t="s">
        <v>93</v>
      </c>
      <c r="D94" s="1">
        <v>2006739</v>
      </c>
      <c r="E94" s="1" t="s">
        <v>10</v>
      </c>
      <c r="F94" s="1">
        <v>3</v>
      </c>
      <c r="G94" s="32">
        <v>0</v>
      </c>
      <c r="H94" s="28">
        <f>F94*G94</f>
        <v>0</v>
      </c>
    </row>
    <row r="95" spans="1:8" ht="15.75" thickBot="1" x14ac:dyDescent="0.3">
      <c r="A95" s="44"/>
      <c r="B95" s="45"/>
      <c r="C95" s="41" t="s">
        <v>94</v>
      </c>
      <c r="D95" s="42"/>
      <c r="E95" s="42"/>
      <c r="F95" s="42"/>
      <c r="G95" s="42"/>
      <c r="H95" s="43"/>
    </row>
    <row r="96" spans="1:8" ht="15.75" thickBot="1" x14ac:dyDescent="0.3">
      <c r="A96" s="16">
        <v>53</v>
      </c>
      <c r="B96" s="13" t="s">
        <v>249</v>
      </c>
      <c r="C96" s="5" t="s">
        <v>95</v>
      </c>
      <c r="D96" s="1">
        <v>2018277</v>
      </c>
      <c r="E96" s="1" t="s">
        <v>10</v>
      </c>
      <c r="F96" s="1">
        <v>3</v>
      </c>
      <c r="G96" s="32">
        <v>0</v>
      </c>
      <c r="H96" s="28">
        <f>F96*G96</f>
        <v>0</v>
      </c>
    </row>
    <row r="97" spans="1:8" ht="15.75" thickBot="1" x14ac:dyDescent="0.3">
      <c r="A97" s="16">
        <v>54</v>
      </c>
      <c r="B97" s="13" t="s">
        <v>250</v>
      </c>
      <c r="C97" s="5" t="s">
        <v>93</v>
      </c>
      <c r="D97" s="1">
        <v>2006856</v>
      </c>
      <c r="E97" s="1" t="s">
        <v>10</v>
      </c>
      <c r="F97" s="1">
        <v>3</v>
      </c>
      <c r="G97" s="32">
        <v>0</v>
      </c>
      <c r="H97" s="28">
        <f t="shared" ref="H97:H98" si="7">F97*G97</f>
        <v>0</v>
      </c>
    </row>
    <row r="98" spans="1:8" ht="26.25" thickBot="1" x14ac:dyDescent="0.3">
      <c r="A98" s="24">
        <v>55</v>
      </c>
      <c r="B98" s="13" t="s">
        <v>367</v>
      </c>
      <c r="C98" s="25" t="s">
        <v>253</v>
      </c>
      <c r="D98" s="24">
        <v>2033112</v>
      </c>
      <c r="E98" s="24" t="s">
        <v>12</v>
      </c>
      <c r="F98" s="24">
        <v>5</v>
      </c>
      <c r="G98" s="32">
        <v>0</v>
      </c>
      <c r="H98" s="28">
        <f t="shared" si="7"/>
        <v>0</v>
      </c>
    </row>
    <row r="99" spans="1:8" ht="15.75" thickBot="1" x14ac:dyDescent="0.3">
      <c r="A99" s="16"/>
      <c r="B99" s="13" t="s">
        <v>13</v>
      </c>
      <c r="C99" s="5" t="s">
        <v>96</v>
      </c>
      <c r="D99" s="1" t="s">
        <v>13</v>
      </c>
      <c r="E99" s="1" t="s">
        <v>14</v>
      </c>
      <c r="F99" s="1">
        <v>1</v>
      </c>
      <c r="G99" s="29"/>
      <c r="H99" s="29"/>
    </row>
    <row r="100" spans="1:8" ht="15.75" thickBot="1" x14ac:dyDescent="0.3">
      <c r="A100" s="16"/>
      <c r="B100" s="13" t="s">
        <v>13</v>
      </c>
      <c r="C100" s="5" t="s">
        <v>97</v>
      </c>
      <c r="D100" s="1" t="s">
        <v>13</v>
      </c>
      <c r="E100" s="1" t="s">
        <v>14</v>
      </c>
      <c r="F100" s="1">
        <v>2</v>
      </c>
      <c r="G100" s="29"/>
      <c r="H100" s="29"/>
    </row>
    <row r="101" spans="1:8" ht="26.25" thickBot="1" x14ac:dyDescent="0.3">
      <c r="A101" s="16">
        <v>56</v>
      </c>
      <c r="B101" s="13" t="s">
        <v>368</v>
      </c>
      <c r="C101" s="6" t="s">
        <v>98</v>
      </c>
      <c r="D101" s="1">
        <v>2031206</v>
      </c>
      <c r="E101" s="1" t="s">
        <v>10</v>
      </c>
      <c r="F101" s="1">
        <v>2</v>
      </c>
      <c r="G101" s="32">
        <v>0</v>
      </c>
      <c r="H101" s="28">
        <f>F101*G101</f>
        <v>0</v>
      </c>
    </row>
    <row r="102" spans="1:8" ht="15.75" thickBot="1" x14ac:dyDescent="0.3">
      <c r="A102" s="44"/>
      <c r="B102" s="45"/>
      <c r="C102" s="41" t="s">
        <v>99</v>
      </c>
      <c r="D102" s="42"/>
      <c r="E102" s="42"/>
      <c r="F102" s="42"/>
      <c r="G102" s="42"/>
      <c r="H102" s="43"/>
    </row>
    <row r="103" spans="1:8" ht="15.75" thickBot="1" x14ac:dyDescent="0.3">
      <c r="A103" s="16">
        <v>57</v>
      </c>
      <c r="B103" s="13" t="s">
        <v>251</v>
      </c>
      <c r="C103" s="5" t="s">
        <v>100</v>
      </c>
      <c r="D103" s="1">
        <v>2018286</v>
      </c>
      <c r="E103" s="1" t="s">
        <v>10</v>
      </c>
      <c r="F103" s="1">
        <v>15</v>
      </c>
      <c r="G103" s="32">
        <v>0</v>
      </c>
      <c r="H103" s="28">
        <f>F103*G103</f>
        <v>0</v>
      </c>
    </row>
    <row r="104" spans="1:8" ht="26.25" thickBot="1" x14ac:dyDescent="0.3">
      <c r="A104" s="16">
        <v>58</v>
      </c>
      <c r="B104" s="13" t="s">
        <v>252</v>
      </c>
      <c r="C104" s="5" t="s">
        <v>101</v>
      </c>
      <c r="D104" s="1">
        <v>2018287</v>
      </c>
      <c r="E104" s="1" t="s">
        <v>10</v>
      </c>
      <c r="F104" s="1">
        <v>15</v>
      </c>
      <c r="G104" s="32">
        <v>0</v>
      </c>
      <c r="H104" s="28">
        <f t="shared" ref="H104:H106" si="8">F104*G104</f>
        <v>0</v>
      </c>
    </row>
    <row r="105" spans="1:8" ht="15.75" thickBot="1" x14ac:dyDescent="0.3">
      <c r="A105" s="16">
        <v>59</v>
      </c>
      <c r="B105" s="13" t="s">
        <v>254</v>
      </c>
      <c r="C105" s="5" t="s">
        <v>102</v>
      </c>
      <c r="D105" s="1">
        <v>2018289</v>
      </c>
      <c r="E105" s="1" t="s">
        <v>10</v>
      </c>
      <c r="F105" s="1">
        <v>10</v>
      </c>
      <c r="G105" s="32">
        <v>0</v>
      </c>
      <c r="H105" s="28">
        <f t="shared" si="8"/>
        <v>0</v>
      </c>
    </row>
    <row r="106" spans="1:8" ht="26.25" thickBot="1" x14ac:dyDescent="0.3">
      <c r="A106" s="16">
        <v>60</v>
      </c>
      <c r="B106" s="13" t="s">
        <v>255</v>
      </c>
      <c r="C106" s="5" t="s">
        <v>103</v>
      </c>
      <c r="D106" s="1">
        <v>2018288</v>
      </c>
      <c r="E106" s="1" t="s">
        <v>10</v>
      </c>
      <c r="F106" s="1">
        <v>10</v>
      </c>
      <c r="G106" s="32">
        <v>0</v>
      </c>
      <c r="H106" s="28">
        <f t="shared" si="8"/>
        <v>0</v>
      </c>
    </row>
    <row r="107" spans="1:8" ht="15.75" thickBot="1" x14ac:dyDescent="0.3">
      <c r="A107" s="44"/>
      <c r="B107" s="45"/>
      <c r="C107" s="41" t="s">
        <v>104</v>
      </c>
      <c r="D107" s="42"/>
      <c r="E107" s="42"/>
      <c r="F107" s="42"/>
      <c r="G107" s="42"/>
      <c r="H107" s="43"/>
    </row>
    <row r="108" spans="1:8" ht="15.75" thickBot="1" x14ac:dyDescent="0.3">
      <c r="A108" s="16">
        <v>61</v>
      </c>
      <c r="B108" s="13" t="s">
        <v>256</v>
      </c>
      <c r="C108" s="5" t="s">
        <v>105</v>
      </c>
      <c r="D108" s="1">
        <v>2018284</v>
      </c>
      <c r="E108" s="1" t="s">
        <v>10</v>
      </c>
      <c r="F108" s="1">
        <v>12</v>
      </c>
      <c r="G108" s="32">
        <v>0</v>
      </c>
      <c r="H108" s="28">
        <f>F108*G108</f>
        <v>0</v>
      </c>
    </row>
    <row r="109" spans="1:8" ht="15.75" thickBot="1" x14ac:dyDescent="0.3">
      <c r="A109" s="16">
        <v>62</v>
      </c>
      <c r="B109" s="13" t="s">
        <v>257</v>
      </c>
      <c r="C109" s="5" t="s">
        <v>106</v>
      </c>
      <c r="D109" s="1">
        <v>2018285</v>
      </c>
      <c r="E109" s="1" t="s">
        <v>10</v>
      </c>
      <c r="F109" s="10">
        <v>25</v>
      </c>
      <c r="G109" s="32">
        <v>0</v>
      </c>
      <c r="H109" s="28">
        <f t="shared" ref="H109:H114" si="9">F109*G109</f>
        <v>0</v>
      </c>
    </row>
    <row r="110" spans="1:8" ht="15.75" thickBot="1" x14ac:dyDescent="0.3">
      <c r="A110" s="16">
        <v>63</v>
      </c>
      <c r="B110" s="13" t="s">
        <v>369</v>
      </c>
      <c r="C110" s="5" t="s">
        <v>107</v>
      </c>
      <c r="D110" s="1">
        <v>2006779</v>
      </c>
      <c r="E110" s="1" t="s">
        <v>10</v>
      </c>
      <c r="F110" s="1">
        <v>50</v>
      </c>
      <c r="G110" s="32">
        <v>0</v>
      </c>
      <c r="H110" s="28">
        <f t="shared" si="9"/>
        <v>0</v>
      </c>
    </row>
    <row r="111" spans="1:8" ht="15.75" thickBot="1" x14ac:dyDescent="0.3">
      <c r="A111" s="16">
        <v>64</v>
      </c>
      <c r="B111" s="13" t="s">
        <v>258</v>
      </c>
      <c r="C111" s="5" t="s">
        <v>108</v>
      </c>
      <c r="D111" s="1">
        <v>2006745</v>
      </c>
      <c r="E111" s="1" t="s">
        <v>10</v>
      </c>
      <c r="F111" s="1">
        <v>25</v>
      </c>
      <c r="G111" s="32">
        <v>0</v>
      </c>
      <c r="H111" s="28">
        <f t="shared" si="9"/>
        <v>0</v>
      </c>
    </row>
    <row r="112" spans="1:8" ht="15.75" thickBot="1" x14ac:dyDescent="0.3">
      <c r="A112" s="16">
        <v>65</v>
      </c>
      <c r="B112" s="13" t="s">
        <v>370</v>
      </c>
      <c r="C112" s="5" t="s">
        <v>109</v>
      </c>
      <c r="D112" s="1">
        <v>2018282</v>
      </c>
      <c r="E112" s="1" t="s">
        <v>10</v>
      </c>
      <c r="F112" s="1">
        <v>25</v>
      </c>
      <c r="G112" s="32">
        <v>0</v>
      </c>
      <c r="H112" s="28">
        <f t="shared" si="9"/>
        <v>0</v>
      </c>
    </row>
    <row r="113" spans="1:8" ht="24.75" thickBot="1" x14ac:dyDescent="0.3">
      <c r="A113" s="11">
        <v>66</v>
      </c>
      <c r="B113" s="13" t="s">
        <v>371</v>
      </c>
      <c r="C113" s="12" t="s">
        <v>110</v>
      </c>
      <c r="D113" s="8">
        <v>2033145</v>
      </c>
      <c r="E113" s="8" t="s">
        <v>10</v>
      </c>
      <c r="F113" s="8">
        <v>10</v>
      </c>
      <c r="G113" s="32">
        <v>0</v>
      </c>
      <c r="H113" s="28">
        <f t="shared" si="9"/>
        <v>0</v>
      </c>
    </row>
    <row r="114" spans="1:8" ht="15.75" thickBot="1" x14ac:dyDescent="0.3">
      <c r="A114" s="11">
        <v>67</v>
      </c>
      <c r="B114" s="13" t="s">
        <v>372</v>
      </c>
      <c r="C114" s="12" t="s">
        <v>111</v>
      </c>
      <c r="D114" s="8">
        <v>2018292</v>
      </c>
      <c r="E114" s="8" t="s">
        <v>112</v>
      </c>
      <c r="F114" s="8">
        <v>12</v>
      </c>
      <c r="G114" s="32">
        <v>0</v>
      </c>
      <c r="H114" s="28">
        <f t="shared" si="9"/>
        <v>0</v>
      </c>
    </row>
    <row r="115" spans="1:8" ht="15.75" thickBot="1" x14ac:dyDescent="0.3">
      <c r="A115" s="44"/>
      <c r="B115" s="45"/>
      <c r="C115" s="41" t="s">
        <v>113</v>
      </c>
      <c r="D115" s="42"/>
      <c r="E115" s="42"/>
      <c r="F115" s="42"/>
      <c r="G115" s="42"/>
      <c r="H115" s="43"/>
    </row>
    <row r="116" spans="1:8" ht="26.25" thickBot="1" x14ac:dyDescent="0.3">
      <c r="A116" s="16">
        <v>68</v>
      </c>
      <c r="B116" s="2" t="s">
        <v>259</v>
      </c>
      <c r="C116" s="5" t="s">
        <v>114</v>
      </c>
      <c r="D116" s="1">
        <v>2018291</v>
      </c>
      <c r="E116" s="1" t="s">
        <v>10</v>
      </c>
      <c r="F116" s="1">
        <v>2</v>
      </c>
      <c r="G116" s="32">
        <v>0</v>
      </c>
      <c r="H116" s="28">
        <f>F116*G116</f>
        <v>0</v>
      </c>
    </row>
    <row r="117" spans="1:8" ht="15.75" thickBot="1" x14ac:dyDescent="0.3">
      <c r="A117" s="44"/>
      <c r="B117" s="45"/>
      <c r="C117" s="41" t="s">
        <v>115</v>
      </c>
      <c r="D117" s="42"/>
      <c r="E117" s="42"/>
      <c r="F117" s="42"/>
      <c r="G117" s="42"/>
      <c r="H117" s="43"/>
    </row>
    <row r="118" spans="1:8" ht="26.25" thickBot="1" x14ac:dyDescent="0.3">
      <c r="A118" s="16">
        <v>69</v>
      </c>
      <c r="B118" s="13" t="s">
        <v>260</v>
      </c>
      <c r="C118" s="5" t="s">
        <v>116</v>
      </c>
      <c r="D118" s="1">
        <v>2018294</v>
      </c>
      <c r="E118" s="1" t="s">
        <v>10</v>
      </c>
      <c r="F118" s="1">
        <v>10</v>
      </c>
      <c r="G118" s="32">
        <v>0</v>
      </c>
      <c r="H118" s="28">
        <f>F118*G118</f>
        <v>0</v>
      </c>
    </row>
    <row r="119" spans="1:8" ht="26.25" thickBot="1" x14ac:dyDescent="0.3">
      <c r="A119" s="16">
        <v>70</v>
      </c>
      <c r="B119" s="13" t="s">
        <v>373</v>
      </c>
      <c r="C119" s="5" t="s">
        <v>117</v>
      </c>
      <c r="D119" s="1">
        <v>2018295</v>
      </c>
      <c r="E119" s="1" t="s">
        <v>10</v>
      </c>
      <c r="F119" s="1">
        <v>10</v>
      </c>
      <c r="G119" s="32">
        <v>0</v>
      </c>
      <c r="H119" s="28">
        <f t="shared" ref="H119:H122" si="10">F119*G119</f>
        <v>0</v>
      </c>
    </row>
    <row r="120" spans="1:8" ht="15.75" thickBot="1" x14ac:dyDescent="0.3">
      <c r="A120" s="16">
        <v>71</v>
      </c>
      <c r="B120" s="13" t="s">
        <v>374</v>
      </c>
      <c r="C120" s="5" t="s">
        <v>118</v>
      </c>
      <c r="D120" s="1">
        <v>2033110</v>
      </c>
      <c r="E120" s="1" t="s">
        <v>10</v>
      </c>
      <c r="F120" s="1">
        <v>30</v>
      </c>
      <c r="G120" s="32">
        <v>0</v>
      </c>
      <c r="H120" s="28">
        <f t="shared" si="10"/>
        <v>0</v>
      </c>
    </row>
    <row r="121" spans="1:8" ht="26.25" thickBot="1" x14ac:dyDescent="0.3">
      <c r="A121" s="11">
        <v>72</v>
      </c>
      <c r="B121" s="13" t="s">
        <v>375</v>
      </c>
      <c r="C121" s="7" t="s">
        <v>119</v>
      </c>
      <c r="D121" s="8">
        <v>2033107</v>
      </c>
      <c r="E121" s="8" t="s">
        <v>10</v>
      </c>
      <c r="F121" s="8">
        <v>30</v>
      </c>
      <c r="G121" s="32">
        <v>0</v>
      </c>
      <c r="H121" s="28">
        <f t="shared" si="10"/>
        <v>0</v>
      </c>
    </row>
    <row r="122" spans="1:8" ht="15.75" thickBot="1" x14ac:dyDescent="0.3">
      <c r="A122" s="11">
        <v>73</v>
      </c>
      <c r="B122" s="13" t="s">
        <v>376</v>
      </c>
      <c r="C122" s="7" t="s">
        <v>120</v>
      </c>
      <c r="D122" s="8">
        <v>2058613</v>
      </c>
      <c r="E122" s="8" t="s">
        <v>10</v>
      </c>
      <c r="F122" s="8">
        <v>30</v>
      </c>
      <c r="G122" s="32">
        <v>0</v>
      </c>
      <c r="H122" s="28">
        <f t="shared" si="10"/>
        <v>0</v>
      </c>
    </row>
    <row r="123" spans="1:8" ht="15.75" thickBot="1" x14ac:dyDescent="0.3">
      <c r="A123" s="44"/>
      <c r="B123" s="45"/>
      <c r="C123" s="41" t="s">
        <v>121</v>
      </c>
      <c r="D123" s="42"/>
      <c r="E123" s="42"/>
      <c r="F123" s="42"/>
      <c r="G123" s="42"/>
      <c r="H123" s="43"/>
    </row>
    <row r="124" spans="1:8" ht="15.75" thickBot="1" x14ac:dyDescent="0.3">
      <c r="A124" s="16">
        <v>74</v>
      </c>
      <c r="B124" s="13" t="s">
        <v>261</v>
      </c>
      <c r="C124" s="5" t="s">
        <v>122</v>
      </c>
      <c r="D124" s="1">
        <v>2018296</v>
      </c>
      <c r="E124" s="1" t="s">
        <v>10</v>
      </c>
      <c r="F124" s="1">
        <v>2</v>
      </c>
      <c r="G124" s="32">
        <v>0</v>
      </c>
      <c r="H124" s="28">
        <f>F124*G124</f>
        <v>0</v>
      </c>
    </row>
    <row r="125" spans="1:8" ht="15.75" thickBot="1" x14ac:dyDescent="0.3">
      <c r="A125" s="16">
        <v>75</v>
      </c>
      <c r="B125" s="13" t="s">
        <v>262</v>
      </c>
      <c r="C125" s="5" t="s">
        <v>123</v>
      </c>
      <c r="D125" s="1">
        <v>2018297</v>
      </c>
      <c r="E125" s="1" t="s">
        <v>10</v>
      </c>
      <c r="F125" s="1">
        <v>2</v>
      </c>
      <c r="G125" s="32">
        <v>0</v>
      </c>
      <c r="H125" s="28">
        <f t="shared" ref="H125:H126" si="11">F125*G125</f>
        <v>0</v>
      </c>
    </row>
    <row r="126" spans="1:8" ht="15.75" thickBot="1" x14ac:dyDescent="0.3">
      <c r="A126" s="16">
        <v>76</v>
      </c>
      <c r="B126" s="13" t="s">
        <v>263</v>
      </c>
      <c r="C126" s="5" t="s">
        <v>124</v>
      </c>
      <c r="D126" s="1">
        <v>2018298</v>
      </c>
      <c r="E126" s="1" t="s">
        <v>10</v>
      </c>
      <c r="F126" s="1">
        <v>2</v>
      </c>
      <c r="G126" s="32">
        <v>0</v>
      </c>
      <c r="H126" s="28">
        <f t="shared" si="11"/>
        <v>0</v>
      </c>
    </row>
    <row r="127" spans="1:8" ht="15.75" thickBot="1" x14ac:dyDescent="0.3">
      <c r="A127" s="44"/>
      <c r="B127" s="45"/>
      <c r="C127" s="41" t="s">
        <v>125</v>
      </c>
      <c r="D127" s="42"/>
      <c r="E127" s="42"/>
      <c r="F127" s="42"/>
      <c r="G127" s="42"/>
      <c r="H127" s="43"/>
    </row>
    <row r="128" spans="1:8" ht="15.75" thickBot="1" x14ac:dyDescent="0.3">
      <c r="A128" s="16">
        <v>77</v>
      </c>
      <c r="B128" s="13" t="s">
        <v>264</v>
      </c>
      <c r="C128" s="5" t="s">
        <v>126</v>
      </c>
      <c r="D128" s="1">
        <v>2018299</v>
      </c>
      <c r="E128" s="1" t="s">
        <v>10</v>
      </c>
      <c r="F128" s="1">
        <v>80</v>
      </c>
      <c r="G128" s="32">
        <v>0</v>
      </c>
      <c r="H128" s="28">
        <f>F128*G128</f>
        <v>0</v>
      </c>
    </row>
    <row r="129" spans="1:8" ht="15.75" thickBot="1" x14ac:dyDescent="0.3">
      <c r="A129" s="16">
        <v>78</v>
      </c>
      <c r="B129" s="13" t="s">
        <v>265</v>
      </c>
      <c r="C129" s="5" t="s">
        <v>127</v>
      </c>
      <c r="D129" s="1">
        <v>2018301</v>
      </c>
      <c r="E129" s="1" t="s">
        <v>10</v>
      </c>
      <c r="F129" s="1">
        <v>10</v>
      </c>
      <c r="G129" s="32">
        <v>0</v>
      </c>
      <c r="H129" s="28">
        <f t="shared" ref="H129:H135" si="12">F129*G129</f>
        <v>0</v>
      </c>
    </row>
    <row r="130" spans="1:8" ht="15.75" thickBot="1" x14ac:dyDescent="0.3">
      <c r="A130" s="16">
        <v>79</v>
      </c>
      <c r="B130" s="13" t="s">
        <v>266</v>
      </c>
      <c r="C130" s="3" t="s">
        <v>128</v>
      </c>
      <c r="D130" s="4">
        <v>2033139</v>
      </c>
      <c r="E130" s="1" t="s">
        <v>10</v>
      </c>
      <c r="F130" s="1">
        <v>40</v>
      </c>
      <c r="G130" s="32">
        <v>0</v>
      </c>
      <c r="H130" s="28">
        <f t="shared" si="12"/>
        <v>0</v>
      </c>
    </row>
    <row r="131" spans="1:8" ht="15.75" thickBot="1" x14ac:dyDescent="0.3">
      <c r="A131" s="16">
        <v>80</v>
      </c>
      <c r="B131" s="13" t="s">
        <v>377</v>
      </c>
      <c r="C131" s="5" t="s">
        <v>129</v>
      </c>
      <c r="D131" s="1">
        <v>2033140</v>
      </c>
      <c r="E131" s="1" t="s">
        <v>10</v>
      </c>
      <c r="F131" s="1">
        <v>20</v>
      </c>
      <c r="G131" s="32">
        <v>0</v>
      </c>
      <c r="H131" s="28">
        <f t="shared" si="12"/>
        <v>0</v>
      </c>
    </row>
    <row r="132" spans="1:8" ht="15.75" thickBot="1" x14ac:dyDescent="0.3">
      <c r="A132" s="16">
        <v>81</v>
      </c>
      <c r="B132" s="13" t="s">
        <v>378</v>
      </c>
      <c r="C132" s="5" t="s">
        <v>329</v>
      </c>
      <c r="D132" s="1">
        <v>2033141</v>
      </c>
      <c r="E132" s="1" t="s">
        <v>10</v>
      </c>
      <c r="F132" s="1">
        <v>40</v>
      </c>
      <c r="G132" s="32">
        <v>0</v>
      </c>
      <c r="H132" s="28">
        <f t="shared" si="12"/>
        <v>0</v>
      </c>
    </row>
    <row r="133" spans="1:8" ht="15.75" thickBot="1" x14ac:dyDescent="0.3">
      <c r="A133" s="16">
        <v>82</v>
      </c>
      <c r="B133" s="13" t="s">
        <v>379</v>
      </c>
      <c r="C133" s="5" t="s">
        <v>130</v>
      </c>
      <c r="D133" s="1">
        <v>2033142</v>
      </c>
      <c r="E133" s="1" t="s">
        <v>10</v>
      </c>
      <c r="F133" s="1">
        <v>120</v>
      </c>
      <c r="G133" s="32">
        <v>0</v>
      </c>
      <c r="H133" s="28">
        <f t="shared" si="12"/>
        <v>0</v>
      </c>
    </row>
    <row r="134" spans="1:8" ht="15.75" thickBot="1" x14ac:dyDescent="0.3">
      <c r="A134" s="16">
        <v>83</v>
      </c>
      <c r="B134" s="13" t="s">
        <v>380</v>
      </c>
      <c r="C134" s="5" t="s">
        <v>131</v>
      </c>
      <c r="D134" s="4">
        <v>2033143</v>
      </c>
      <c r="E134" s="1" t="s">
        <v>10</v>
      </c>
      <c r="F134" s="1">
        <v>60</v>
      </c>
      <c r="G134" s="32">
        <v>0</v>
      </c>
      <c r="H134" s="28">
        <f t="shared" si="12"/>
        <v>0</v>
      </c>
    </row>
    <row r="135" spans="1:8" ht="26.25" thickBot="1" x14ac:dyDescent="0.3">
      <c r="A135" s="16">
        <v>84</v>
      </c>
      <c r="B135" s="13" t="s">
        <v>381</v>
      </c>
      <c r="C135" s="5" t="s">
        <v>132</v>
      </c>
      <c r="D135" s="1">
        <v>2033152</v>
      </c>
      <c r="E135" s="1" t="s">
        <v>10</v>
      </c>
      <c r="F135" s="1">
        <v>25</v>
      </c>
      <c r="G135" s="32">
        <v>0</v>
      </c>
      <c r="H135" s="28">
        <f t="shared" si="12"/>
        <v>0</v>
      </c>
    </row>
    <row r="136" spans="1:8" ht="15.75" thickBot="1" x14ac:dyDescent="0.3">
      <c r="A136" s="41"/>
      <c r="B136" s="43"/>
      <c r="C136" s="41" t="s">
        <v>133</v>
      </c>
      <c r="D136" s="42"/>
      <c r="E136" s="42"/>
      <c r="F136" s="42"/>
      <c r="G136" s="42"/>
      <c r="H136" s="43"/>
    </row>
    <row r="137" spans="1:8" ht="26.25" thickBot="1" x14ac:dyDescent="0.3">
      <c r="A137" s="49">
        <v>85</v>
      </c>
      <c r="B137" s="13" t="s">
        <v>267</v>
      </c>
      <c r="C137" s="5" t="s">
        <v>134</v>
      </c>
      <c r="D137" s="1">
        <v>2018302</v>
      </c>
      <c r="E137" s="1" t="s">
        <v>10</v>
      </c>
      <c r="F137" s="1">
        <v>16</v>
      </c>
      <c r="G137" s="32">
        <v>0</v>
      </c>
      <c r="H137" s="28">
        <f>F137*G137</f>
        <v>0</v>
      </c>
    </row>
    <row r="138" spans="1:8" ht="15.75" thickBot="1" x14ac:dyDescent="0.3">
      <c r="A138" s="16">
        <v>86</v>
      </c>
      <c r="B138" s="13" t="s">
        <v>268</v>
      </c>
      <c r="C138" s="5" t="s">
        <v>135</v>
      </c>
      <c r="D138" s="1">
        <v>2008017</v>
      </c>
      <c r="E138" s="1" t="s">
        <v>10</v>
      </c>
      <c r="F138" s="1">
        <v>12</v>
      </c>
      <c r="G138" s="32">
        <v>0</v>
      </c>
      <c r="H138" s="28">
        <f t="shared" ref="H138:H149" si="13">F138*G138</f>
        <v>0</v>
      </c>
    </row>
    <row r="139" spans="1:8" ht="15.75" thickBot="1" x14ac:dyDescent="0.3">
      <c r="A139" s="16">
        <v>87</v>
      </c>
      <c r="B139" s="13" t="s">
        <v>269</v>
      </c>
      <c r="C139" s="5" t="s">
        <v>136</v>
      </c>
      <c r="D139" s="1">
        <v>2007794</v>
      </c>
      <c r="E139" s="1" t="s">
        <v>10</v>
      </c>
      <c r="F139" s="1">
        <v>12</v>
      </c>
      <c r="G139" s="32">
        <v>0</v>
      </c>
      <c r="H139" s="28">
        <f t="shared" si="13"/>
        <v>0</v>
      </c>
    </row>
    <row r="140" spans="1:8" ht="26.25" thickBot="1" x14ac:dyDescent="0.3">
      <c r="A140" s="16">
        <v>88</v>
      </c>
      <c r="B140" s="13" t="s">
        <v>270</v>
      </c>
      <c r="C140" s="6" t="s">
        <v>137</v>
      </c>
      <c r="D140" s="8">
        <v>2035356</v>
      </c>
      <c r="E140" s="1" t="s">
        <v>10</v>
      </c>
      <c r="F140" s="1">
        <v>10</v>
      </c>
      <c r="G140" s="32">
        <v>0</v>
      </c>
      <c r="H140" s="28">
        <f t="shared" si="13"/>
        <v>0</v>
      </c>
    </row>
    <row r="141" spans="1:8" ht="15.75" thickBot="1" x14ac:dyDescent="0.3">
      <c r="A141" s="16">
        <v>89</v>
      </c>
      <c r="B141" s="13" t="s">
        <v>271</v>
      </c>
      <c r="C141" s="5" t="s">
        <v>138</v>
      </c>
      <c r="D141" s="1">
        <v>2020537</v>
      </c>
      <c r="E141" s="1" t="s">
        <v>10</v>
      </c>
      <c r="F141" s="1">
        <v>2</v>
      </c>
      <c r="G141" s="32">
        <v>0</v>
      </c>
      <c r="H141" s="28">
        <f t="shared" si="13"/>
        <v>0</v>
      </c>
    </row>
    <row r="142" spans="1:8" ht="15.75" thickBot="1" x14ac:dyDescent="0.3">
      <c r="A142" s="16">
        <v>90</v>
      </c>
      <c r="B142" s="13" t="s">
        <v>272</v>
      </c>
      <c r="C142" s="5" t="s">
        <v>139</v>
      </c>
      <c r="D142" s="8">
        <v>2020538</v>
      </c>
      <c r="E142" s="1" t="s">
        <v>10</v>
      </c>
      <c r="F142" s="1">
        <v>5</v>
      </c>
      <c r="G142" s="32">
        <v>0</v>
      </c>
      <c r="H142" s="28">
        <f t="shared" si="13"/>
        <v>0</v>
      </c>
    </row>
    <row r="143" spans="1:8" ht="15.75" thickBot="1" x14ac:dyDescent="0.3">
      <c r="A143" s="16">
        <v>91</v>
      </c>
      <c r="B143" s="13" t="s">
        <v>273</v>
      </c>
      <c r="C143" s="5" t="s">
        <v>140</v>
      </c>
      <c r="D143" s="1">
        <v>2020539</v>
      </c>
      <c r="E143" s="1" t="s">
        <v>10</v>
      </c>
      <c r="F143" s="1">
        <v>4</v>
      </c>
      <c r="G143" s="32">
        <v>0</v>
      </c>
      <c r="H143" s="28">
        <f t="shared" si="13"/>
        <v>0</v>
      </c>
    </row>
    <row r="144" spans="1:8" ht="26.25" thickBot="1" x14ac:dyDescent="0.3">
      <c r="A144" s="16">
        <v>92</v>
      </c>
      <c r="B144" s="13" t="s">
        <v>274</v>
      </c>
      <c r="C144" s="6" t="s">
        <v>141</v>
      </c>
      <c r="D144" s="1">
        <v>2020535</v>
      </c>
      <c r="E144" s="1" t="s">
        <v>10</v>
      </c>
      <c r="F144" s="1">
        <v>10</v>
      </c>
      <c r="G144" s="32">
        <v>0</v>
      </c>
      <c r="H144" s="28">
        <f t="shared" si="13"/>
        <v>0</v>
      </c>
    </row>
    <row r="145" spans="1:8" ht="26.25" thickBot="1" x14ac:dyDescent="0.3">
      <c r="A145" s="16">
        <v>93</v>
      </c>
      <c r="B145" s="13" t="s">
        <v>382</v>
      </c>
      <c r="C145" s="5" t="s">
        <v>142</v>
      </c>
      <c r="D145" s="1">
        <v>2020534</v>
      </c>
      <c r="E145" s="1" t="s">
        <v>10</v>
      </c>
      <c r="F145" s="1">
        <v>10</v>
      </c>
      <c r="G145" s="32">
        <v>0</v>
      </c>
      <c r="H145" s="28">
        <f t="shared" si="13"/>
        <v>0</v>
      </c>
    </row>
    <row r="146" spans="1:8" ht="26.25" thickBot="1" x14ac:dyDescent="0.3">
      <c r="A146" s="16">
        <v>94</v>
      </c>
      <c r="B146" s="13" t="s">
        <v>383</v>
      </c>
      <c r="C146" s="5" t="s">
        <v>143</v>
      </c>
      <c r="D146" s="1">
        <v>2020533</v>
      </c>
      <c r="E146" s="1" t="s">
        <v>10</v>
      </c>
      <c r="F146" s="1">
        <v>10</v>
      </c>
      <c r="G146" s="32">
        <v>0</v>
      </c>
      <c r="H146" s="28">
        <f t="shared" si="13"/>
        <v>0</v>
      </c>
    </row>
    <row r="147" spans="1:8" ht="26.25" thickBot="1" x14ac:dyDescent="0.3">
      <c r="A147" s="16">
        <v>95</v>
      </c>
      <c r="B147" s="13" t="s">
        <v>384</v>
      </c>
      <c r="C147" s="6" t="s">
        <v>144</v>
      </c>
      <c r="D147" s="1">
        <v>2020536</v>
      </c>
      <c r="E147" s="1" t="s">
        <v>10</v>
      </c>
      <c r="F147" s="1">
        <v>6</v>
      </c>
      <c r="G147" s="32">
        <v>0</v>
      </c>
      <c r="H147" s="28">
        <f t="shared" si="13"/>
        <v>0</v>
      </c>
    </row>
    <row r="148" spans="1:8" ht="26.25" thickBot="1" x14ac:dyDescent="0.3">
      <c r="A148" s="16">
        <v>96</v>
      </c>
      <c r="B148" s="13" t="s">
        <v>385</v>
      </c>
      <c r="C148" s="5" t="s">
        <v>145</v>
      </c>
      <c r="D148" s="1">
        <v>2035355</v>
      </c>
      <c r="E148" s="1" t="s">
        <v>10</v>
      </c>
      <c r="F148" s="1">
        <v>10</v>
      </c>
      <c r="G148" s="32">
        <v>0</v>
      </c>
      <c r="H148" s="28">
        <f t="shared" si="13"/>
        <v>0</v>
      </c>
    </row>
    <row r="149" spans="1:8" ht="26.25" thickBot="1" x14ac:dyDescent="0.3">
      <c r="A149" s="16">
        <v>97</v>
      </c>
      <c r="B149" s="13" t="s">
        <v>386</v>
      </c>
      <c r="C149" s="7" t="s">
        <v>330</v>
      </c>
      <c r="D149" s="8">
        <v>2058612</v>
      </c>
      <c r="E149" s="8" t="s">
        <v>10</v>
      </c>
      <c r="F149" s="8">
        <v>10</v>
      </c>
      <c r="G149" s="32">
        <v>0</v>
      </c>
      <c r="H149" s="28">
        <f t="shared" si="13"/>
        <v>0</v>
      </c>
    </row>
    <row r="150" spans="1:8" ht="15.75" thickBot="1" x14ac:dyDescent="0.3">
      <c r="A150" s="44"/>
      <c r="B150" s="45"/>
      <c r="C150" s="41" t="s">
        <v>146</v>
      </c>
      <c r="D150" s="42"/>
      <c r="E150" s="42"/>
      <c r="F150" s="42"/>
      <c r="G150" s="42"/>
      <c r="H150" s="43"/>
    </row>
    <row r="151" spans="1:8" ht="15.75" thickBot="1" x14ac:dyDescent="0.3">
      <c r="A151" s="44"/>
      <c r="B151" s="45"/>
      <c r="C151" s="41" t="s">
        <v>147</v>
      </c>
      <c r="D151" s="42"/>
      <c r="E151" s="42"/>
      <c r="F151" s="42"/>
      <c r="G151" s="42"/>
      <c r="H151" s="43"/>
    </row>
    <row r="152" spans="1:8" ht="15.75" thickBot="1" x14ac:dyDescent="0.3">
      <c r="A152" s="16">
        <v>98</v>
      </c>
      <c r="B152" s="13" t="s">
        <v>275</v>
      </c>
      <c r="C152" s="5" t="s">
        <v>148</v>
      </c>
      <c r="D152" s="1">
        <v>2018303</v>
      </c>
      <c r="E152" s="1" t="s">
        <v>10</v>
      </c>
      <c r="F152" s="1">
        <v>10</v>
      </c>
      <c r="G152" s="32">
        <v>0</v>
      </c>
      <c r="H152" s="28">
        <f>F152*G152</f>
        <v>0</v>
      </c>
    </row>
    <row r="153" spans="1:8" ht="15.75" thickBot="1" x14ac:dyDescent="0.3">
      <c r="A153" s="16">
        <v>99</v>
      </c>
      <c r="B153" s="13" t="s">
        <v>276</v>
      </c>
      <c r="C153" s="5" t="s">
        <v>149</v>
      </c>
      <c r="D153" s="1">
        <v>2018304</v>
      </c>
      <c r="E153" s="1" t="s">
        <v>10</v>
      </c>
      <c r="F153" s="1">
        <v>2</v>
      </c>
      <c r="G153" s="32">
        <v>0</v>
      </c>
      <c r="H153" s="28">
        <f t="shared" ref="H153:H156" si="14">F153*G153</f>
        <v>0</v>
      </c>
    </row>
    <row r="154" spans="1:8" ht="15.75" thickBot="1" x14ac:dyDescent="0.3">
      <c r="A154" s="16">
        <v>100</v>
      </c>
      <c r="B154" s="13" t="s">
        <v>277</v>
      </c>
      <c r="C154" s="5" t="s">
        <v>150</v>
      </c>
      <c r="D154" s="1">
        <v>2018305</v>
      </c>
      <c r="E154" s="1" t="s">
        <v>10</v>
      </c>
      <c r="F154" s="1">
        <v>2</v>
      </c>
      <c r="G154" s="32">
        <v>0</v>
      </c>
      <c r="H154" s="28">
        <f t="shared" si="14"/>
        <v>0</v>
      </c>
    </row>
    <row r="155" spans="1:8" ht="15.75" thickBot="1" x14ac:dyDescent="0.3">
      <c r="A155" s="16">
        <v>101</v>
      </c>
      <c r="B155" s="13" t="s">
        <v>278</v>
      </c>
      <c r="C155" s="5" t="s">
        <v>151</v>
      </c>
      <c r="D155" s="1">
        <v>2018306</v>
      </c>
      <c r="E155" s="1" t="s">
        <v>10</v>
      </c>
      <c r="F155" s="1">
        <v>2</v>
      </c>
      <c r="G155" s="32">
        <v>0</v>
      </c>
      <c r="H155" s="28">
        <f t="shared" si="14"/>
        <v>0</v>
      </c>
    </row>
    <row r="156" spans="1:8" ht="15.75" thickBot="1" x14ac:dyDescent="0.3">
      <c r="A156" s="16">
        <v>102</v>
      </c>
      <c r="B156" s="13" t="s">
        <v>279</v>
      </c>
      <c r="C156" s="5" t="s">
        <v>152</v>
      </c>
      <c r="D156" s="1">
        <v>2018307</v>
      </c>
      <c r="E156" s="1" t="s">
        <v>10</v>
      </c>
      <c r="F156" s="1">
        <v>2</v>
      </c>
      <c r="G156" s="32">
        <v>0</v>
      </c>
      <c r="H156" s="28">
        <f t="shared" si="14"/>
        <v>0</v>
      </c>
    </row>
    <row r="157" spans="1:8" ht="15.75" thickBot="1" x14ac:dyDescent="0.3">
      <c r="A157" s="44"/>
      <c r="B157" s="45"/>
      <c r="C157" s="41" t="s">
        <v>153</v>
      </c>
      <c r="D157" s="42"/>
      <c r="E157" s="42"/>
      <c r="F157" s="42"/>
      <c r="G157" s="42"/>
      <c r="H157" s="43"/>
    </row>
    <row r="158" spans="1:8" ht="15.75" thickBot="1" x14ac:dyDescent="0.3">
      <c r="A158" s="16">
        <v>103</v>
      </c>
      <c r="B158" s="13" t="s">
        <v>280</v>
      </c>
      <c r="C158" s="5" t="s">
        <v>148</v>
      </c>
      <c r="D158" s="1">
        <v>2018308</v>
      </c>
      <c r="E158" s="1" t="s">
        <v>10</v>
      </c>
      <c r="F158" s="1">
        <v>10</v>
      </c>
      <c r="G158" s="32">
        <v>0</v>
      </c>
      <c r="H158" s="28">
        <f>F158*G158</f>
        <v>0</v>
      </c>
    </row>
    <row r="159" spans="1:8" ht="15.75" thickBot="1" x14ac:dyDescent="0.3">
      <c r="A159" s="16">
        <v>104</v>
      </c>
      <c r="B159" s="13" t="s">
        <v>281</v>
      </c>
      <c r="C159" s="5" t="s">
        <v>149</v>
      </c>
      <c r="D159" s="1">
        <v>2018309</v>
      </c>
      <c r="E159" s="1" t="s">
        <v>10</v>
      </c>
      <c r="F159" s="1">
        <v>3</v>
      </c>
      <c r="G159" s="32">
        <v>0</v>
      </c>
      <c r="H159" s="28">
        <f t="shared" ref="H159:H162" si="15">F159*G159</f>
        <v>0</v>
      </c>
    </row>
    <row r="160" spans="1:8" ht="15.75" thickBot="1" x14ac:dyDescent="0.3">
      <c r="A160" s="16">
        <v>105</v>
      </c>
      <c r="B160" s="13" t="s">
        <v>282</v>
      </c>
      <c r="C160" s="5" t="s">
        <v>150</v>
      </c>
      <c r="D160" s="1">
        <v>2018310</v>
      </c>
      <c r="E160" s="1" t="s">
        <v>10</v>
      </c>
      <c r="F160" s="1">
        <v>3</v>
      </c>
      <c r="G160" s="32">
        <v>0</v>
      </c>
      <c r="H160" s="28">
        <f t="shared" si="15"/>
        <v>0</v>
      </c>
    </row>
    <row r="161" spans="1:8" ht="15.75" thickBot="1" x14ac:dyDescent="0.3">
      <c r="A161" s="16">
        <v>106</v>
      </c>
      <c r="B161" s="13" t="s">
        <v>283</v>
      </c>
      <c r="C161" s="5" t="s">
        <v>151</v>
      </c>
      <c r="D161" s="1">
        <v>2018311</v>
      </c>
      <c r="E161" s="1" t="s">
        <v>10</v>
      </c>
      <c r="F161" s="1">
        <v>3</v>
      </c>
      <c r="G161" s="32">
        <v>0</v>
      </c>
      <c r="H161" s="28">
        <f t="shared" si="15"/>
        <v>0</v>
      </c>
    </row>
    <row r="162" spans="1:8" ht="15.75" thickBot="1" x14ac:dyDescent="0.3">
      <c r="A162" s="16">
        <v>107</v>
      </c>
      <c r="B162" s="13" t="s">
        <v>284</v>
      </c>
      <c r="C162" s="5" t="s">
        <v>152</v>
      </c>
      <c r="D162" s="1">
        <v>2018312</v>
      </c>
      <c r="E162" s="1" t="s">
        <v>10</v>
      </c>
      <c r="F162" s="1">
        <v>2</v>
      </c>
      <c r="G162" s="32">
        <v>0</v>
      </c>
      <c r="H162" s="28">
        <f t="shared" si="15"/>
        <v>0</v>
      </c>
    </row>
    <row r="163" spans="1:8" ht="15.75" thickBot="1" x14ac:dyDescent="0.3">
      <c r="A163" s="44"/>
      <c r="B163" s="45"/>
      <c r="C163" s="41" t="s">
        <v>154</v>
      </c>
      <c r="D163" s="42"/>
      <c r="E163" s="42"/>
      <c r="F163" s="42"/>
      <c r="G163" s="42"/>
      <c r="H163" s="43"/>
    </row>
    <row r="164" spans="1:8" ht="15.75" thickBot="1" x14ac:dyDescent="0.3">
      <c r="A164" s="16">
        <v>108</v>
      </c>
      <c r="B164" s="13" t="s">
        <v>285</v>
      </c>
      <c r="C164" s="5" t="s">
        <v>155</v>
      </c>
      <c r="D164" s="1">
        <v>2018313</v>
      </c>
      <c r="E164" s="1" t="s">
        <v>10</v>
      </c>
      <c r="F164" s="1">
        <v>15</v>
      </c>
      <c r="G164" s="32">
        <v>0</v>
      </c>
      <c r="H164" s="28">
        <f>F164*G164</f>
        <v>0</v>
      </c>
    </row>
    <row r="165" spans="1:8" ht="15.75" thickBot="1" x14ac:dyDescent="0.3">
      <c r="A165" s="16">
        <v>109</v>
      </c>
      <c r="B165" s="13" t="s">
        <v>286</v>
      </c>
      <c r="C165" s="5" t="s">
        <v>149</v>
      </c>
      <c r="D165" s="1">
        <v>2018314</v>
      </c>
      <c r="E165" s="1" t="s">
        <v>10</v>
      </c>
      <c r="F165" s="1">
        <v>3</v>
      </c>
      <c r="G165" s="32">
        <v>0</v>
      </c>
      <c r="H165" s="28">
        <f t="shared" ref="H165:H166" si="16">F165*G165</f>
        <v>0</v>
      </c>
    </row>
    <row r="166" spans="1:8" ht="15.75" thickBot="1" x14ac:dyDescent="0.3">
      <c r="A166" s="16">
        <v>110</v>
      </c>
      <c r="B166" s="13" t="s">
        <v>331</v>
      </c>
      <c r="C166" s="5" t="s">
        <v>151</v>
      </c>
      <c r="D166" s="1">
        <v>2018315</v>
      </c>
      <c r="E166" s="1" t="s">
        <v>10</v>
      </c>
      <c r="F166" s="1">
        <v>2</v>
      </c>
      <c r="G166" s="32">
        <v>0</v>
      </c>
      <c r="H166" s="28">
        <f t="shared" si="16"/>
        <v>0</v>
      </c>
    </row>
    <row r="167" spans="1:8" ht="15.75" thickBot="1" x14ac:dyDescent="0.3">
      <c r="A167" s="34" t="s">
        <v>156</v>
      </c>
      <c r="B167" s="35"/>
      <c r="C167" s="41" t="s">
        <v>157</v>
      </c>
      <c r="D167" s="42"/>
      <c r="E167" s="42"/>
      <c r="F167" s="42"/>
      <c r="G167" s="42"/>
      <c r="H167" s="43"/>
    </row>
    <row r="168" spans="1:8" ht="15.75" thickBot="1" x14ac:dyDescent="0.3">
      <c r="A168" s="49">
        <v>111</v>
      </c>
      <c r="B168" s="13" t="s">
        <v>287</v>
      </c>
      <c r="C168" s="5" t="s">
        <v>158</v>
      </c>
      <c r="D168" s="1">
        <v>2007983</v>
      </c>
      <c r="E168" s="1" t="s">
        <v>10</v>
      </c>
      <c r="F168" s="1">
        <v>600</v>
      </c>
      <c r="G168" s="32">
        <v>0</v>
      </c>
      <c r="H168" s="28">
        <f>F168*G168</f>
        <v>0</v>
      </c>
    </row>
    <row r="169" spans="1:8" ht="17.850000000000001" customHeight="1" thickBot="1" x14ac:dyDescent="0.3">
      <c r="A169" s="49">
        <v>112</v>
      </c>
      <c r="B169" s="13" t="s">
        <v>288</v>
      </c>
      <c r="C169" s="5" t="s">
        <v>159</v>
      </c>
      <c r="D169" s="1">
        <v>2033114</v>
      </c>
      <c r="E169" s="1" t="s">
        <v>10</v>
      </c>
      <c r="F169" s="1">
        <v>400</v>
      </c>
      <c r="G169" s="32">
        <v>0</v>
      </c>
      <c r="H169" s="28">
        <f t="shared" ref="H169:H174" si="17">F169*G169</f>
        <v>0</v>
      </c>
    </row>
    <row r="170" spans="1:8" ht="15.75" thickBot="1" x14ac:dyDescent="0.3">
      <c r="A170" s="49">
        <v>113</v>
      </c>
      <c r="B170" s="13" t="s">
        <v>289</v>
      </c>
      <c r="C170" s="5" t="s">
        <v>160</v>
      </c>
      <c r="D170" s="1">
        <v>2007982</v>
      </c>
      <c r="E170" s="1" t="s">
        <v>10</v>
      </c>
      <c r="F170" s="1">
        <v>480</v>
      </c>
      <c r="G170" s="32">
        <v>0</v>
      </c>
      <c r="H170" s="28">
        <f t="shared" si="17"/>
        <v>0</v>
      </c>
    </row>
    <row r="171" spans="1:8" ht="15.75" thickBot="1" x14ac:dyDescent="0.3">
      <c r="A171" s="49">
        <v>114</v>
      </c>
      <c r="B171" s="13" t="s">
        <v>290</v>
      </c>
      <c r="C171" s="5" t="s">
        <v>161</v>
      </c>
      <c r="D171" s="1">
        <v>2016648</v>
      </c>
      <c r="E171" s="1" t="s">
        <v>10</v>
      </c>
      <c r="F171" s="1">
        <v>1500</v>
      </c>
      <c r="G171" s="32">
        <v>0</v>
      </c>
      <c r="H171" s="28">
        <f t="shared" si="17"/>
        <v>0</v>
      </c>
    </row>
    <row r="172" spans="1:8" ht="15.75" thickBot="1" x14ac:dyDescent="0.3">
      <c r="A172" s="49">
        <v>115</v>
      </c>
      <c r="B172" s="13" t="s">
        <v>291</v>
      </c>
      <c r="C172" s="5" t="s">
        <v>162</v>
      </c>
      <c r="D172" s="1">
        <v>2020499</v>
      </c>
      <c r="E172" s="1" t="s">
        <v>10</v>
      </c>
      <c r="F172" s="1">
        <v>2</v>
      </c>
      <c r="G172" s="32">
        <v>0</v>
      </c>
      <c r="H172" s="28">
        <f t="shared" si="17"/>
        <v>0</v>
      </c>
    </row>
    <row r="173" spans="1:8" ht="15.75" thickBot="1" x14ac:dyDescent="0.3">
      <c r="A173" s="49">
        <v>116</v>
      </c>
      <c r="B173" s="13" t="s">
        <v>292</v>
      </c>
      <c r="C173" s="5" t="s">
        <v>163</v>
      </c>
      <c r="D173" s="1">
        <v>2020500</v>
      </c>
      <c r="E173" s="1" t="s">
        <v>10</v>
      </c>
      <c r="F173" s="1">
        <v>4</v>
      </c>
      <c r="G173" s="32">
        <v>0</v>
      </c>
      <c r="H173" s="28">
        <f t="shared" si="17"/>
        <v>0</v>
      </c>
    </row>
    <row r="174" spans="1:8" ht="26.25" thickBot="1" x14ac:dyDescent="0.3">
      <c r="A174" s="49">
        <v>117</v>
      </c>
      <c r="B174" s="13" t="s">
        <v>293</v>
      </c>
      <c r="C174" s="7" t="s">
        <v>164</v>
      </c>
      <c r="D174" s="21">
        <v>2007953</v>
      </c>
      <c r="E174" s="8" t="s">
        <v>10</v>
      </c>
      <c r="F174" s="8">
        <v>2</v>
      </c>
      <c r="G174" s="32">
        <v>0</v>
      </c>
      <c r="H174" s="28">
        <f t="shared" si="17"/>
        <v>0</v>
      </c>
    </row>
    <row r="175" spans="1:8" ht="15.75" thickBot="1" x14ac:dyDescent="0.3">
      <c r="A175" s="34" t="s">
        <v>165</v>
      </c>
      <c r="B175" s="35"/>
      <c r="C175" s="41" t="s">
        <v>166</v>
      </c>
      <c r="D175" s="42"/>
      <c r="E175" s="42"/>
      <c r="F175" s="42"/>
      <c r="G175" s="42"/>
      <c r="H175" s="43"/>
    </row>
    <row r="176" spans="1:8" ht="15.75" thickBot="1" x14ac:dyDescent="0.3">
      <c r="A176" s="49">
        <v>118</v>
      </c>
      <c r="B176" s="13" t="s">
        <v>387</v>
      </c>
      <c r="C176" s="5" t="s">
        <v>167</v>
      </c>
      <c r="D176" s="1">
        <v>2017205</v>
      </c>
      <c r="E176" s="1" t="s">
        <v>10</v>
      </c>
      <c r="F176" s="1">
        <v>100</v>
      </c>
      <c r="G176" s="32">
        <v>0</v>
      </c>
      <c r="H176" s="28">
        <f>F176*G176</f>
        <v>0</v>
      </c>
    </row>
    <row r="177" spans="1:8" ht="15.75" thickBot="1" x14ac:dyDescent="0.3">
      <c r="A177" s="16">
        <v>119</v>
      </c>
      <c r="B177" s="13" t="s">
        <v>388</v>
      </c>
      <c r="C177" s="5" t="s">
        <v>168</v>
      </c>
      <c r="D177" s="1">
        <v>2017204</v>
      </c>
      <c r="E177" s="1" t="s">
        <v>10</v>
      </c>
      <c r="F177" s="1">
        <v>150</v>
      </c>
      <c r="G177" s="32">
        <v>0</v>
      </c>
      <c r="H177" s="28">
        <f t="shared" ref="H177:H180" si="18">F177*G177</f>
        <v>0</v>
      </c>
    </row>
    <row r="178" spans="1:8" ht="26.25" thickBot="1" x14ac:dyDescent="0.3">
      <c r="A178" s="16">
        <v>120</v>
      </c>
      <c r="B178" s="13" t="s">
        <v>389</v>
      </c>
      <c r="C178" s="5" t="s">
        <v>169</v>
      </c>
      <c r="D178" s="1">
        <v>2008003</v>
      </c>
      <c r="E178" s="1" t="s">
        <v>12</v>
      </c>
      <c r="F178" s="1">
        <v>500</v>
      </c>
      <c r="G178" s="32">
        <v>0</v>
      </c>
      <c r="H178" s="28">
        <f t="shared" si="18"/>
        <v>0</v>
      </c>
    </row>
    <row r="179" spans="1:8" ht="15.75" thickBot="1" x14ac:dyDescent="0.3">
      <c r="A179" s="16"/>
      <c r="B179" s="13" t="s">
        <v>13</v>
      </c>
      <c r="C179" s="6" t="s">
        <v>170</v>
      </c>
      <c r="D179" s="1" t="s">
        <v>13</v>
      </c>
      <c r="E179" s="1" t="s">
        <v>14</v>
      </c>
      <c r="F179" s="1">
        <v>2</v>
      </c>
      <c r="G179" s="32">
        <v>0</v>
      </c>
      <c r="H179" s="28">
        <f t="shared" si="18"/>
        <v>0</v>
      </c>
    </row>
    <row r="180" spans="1:8" ht="15.75" thickBot="1" x14ac:dyDescent="0.3">
      <c r="A180" s="16"/>
      <c r="B180" s="13" t="s">
        <v>13</v>
      </c>
      <c r="C180" s="5" t="s">
        <v>171</v>
      </c>
      <c r="D180" s="1" t="s">
        <v>13</v>
      </c>
      <c r="E180" s="1" t="s">
        <v>14</v>
      </c>
      <c r="F180" s="1">
        <v>2</v>
      </c>
      <c r="G180" s="32">
        <v>0</v>
      </c>
      <c r="H180" s="28">
        <f t="shared" si="18"/>
        <v>0</v>
      </c>
    </row>
    <row r="181" spans="1:8" ht="15.75" thickBot="1" x14ac:dyDescent="0.3">
      <c r="A181" s="34" t="s">
        <v>172</v>
      </c>
      <c r="B181" s="35"/>
      <c r="C181" s="41" t="s">
        <v>173</v>
      </c>
      <c r="D181" s="42"/>
      <c r="E181" s="42"/>
      <c r="F181" s="42"/>
      <c r="G181" s="42"/>
      <c r="H181" s="43"/>
    </row>
    <row r="182" spans="1:8" ht="15.75" thickBot="1" x14ac:dyDescent="0.3">
      <c r="A182" s="16">
        <v>121</v>
      </c>
      <c r="B182" s="13" t="s">
        <v>294</v>
      </c>
      <c r="C182" s="5" t="s">
        <v>174</v>
      </c>
      <c r="D182" s="1">
        <v>2018110</v>
      </c>
      <c r="E182" s="1" t="s">
        <v>10</v>
      </c>
      <c r="F182" s="1">
        <v>400</v>
      </c>
      <c r="G182" s="32">
        <v>0</v>
      </c>
      <c r="H182" s="28">
        <f>F182*G182</f>
        <v>0</v>
      </c>
    </row>
    <row r="183" spans="1:8" ht="15.75" thickBot="1" x14ac:dyDescent="0.3">
      <c r="A183" s="16">
        <v>122</v>
      </c>
      <c r="B183" s="13" t="s">
        <v>295</v>
      </c>
      <c r="C183" s="5" t="s">
        <v>175</v>
      </c>
      <c r="D183" s="1">
        <v>2018320</v>
      </c>
      <c r="E183" s="1" t="s">
        <v>10</v>
      </c>
      <c r="F183" s="1">
        <v>300</v>
      </c>
      <c r="G183" s="32">
        <v>0</v>
      </c>
      <c r="H183" s="28">
        <f>F183*G183</f>
        <v>0</v>
      </c>
    </row>
    <row r="184" spans="1:8" ht="15.75" thickBot="1" x14ac:dyDescent="0.3">
      <c r="A184" s="34" t="s">
        <v>176</v>
      </c>
      <c r="B184" s="35"/>
      <c r="C184" s="41" t="s">
        <v>177</v>
      </c>
      <c r="D184" s="42"/>
      <c r="E184" s="42"/>
      <c r="F184" s="42"/>
      <c r="G184" s="42"/>
      <c r="H184" s="43"/>
    </row>
    <row r="185" spans="1:8" ht="15.75" thickBot="1" x14ac:dyDescent="0.3">
      <c r="A185" s="16">
        <v>123</v>
      </c>
      <c r="B185" s="13" t="s">
        <v>296</v>
      </c>
      <c r="C185" s="5" t="s">
        <v>178</v>
      </c>
      <c r="D185" s="1">
        <v>2018316</v>
      </c>
      <c r="E185" s="1" t="s">
        <v>10</v>
      </c>
      <c r="F185" s="1">
        <v>100</v>
      </c>
      <c r="G185" s="32">
        <v>0</v>
      </c>
      <c r="H185" s="28">
        <f>F185*G185</f>
        <v>0</v>
      </c>
    </row>
    <row r="186" spans="1:8" ht="15.75" thickBot="1" x14ac:dyDescent="0.3">
      <c r="A186" s="16">
        <v>124</v>
      </c>
      <c r="B186" s="2" t="s">
        <v>297</v>
      </c>
      <c r="C186" s="5" t="s">
        <v>179</v>
      </c>
      <c r="D186" s="1">
        <v>2006782</v>
      </c>
      <c r="E186" s="1" t="s">
        <v>10</v>
      </c>
      <c r="F186" s="1">
        <v>400</v>
      </c>
      <c r="G186" s="32">
        <v>0</v>
      </c>
      <c r="H186" s="28">
        <f t="shared" ref="H186:H191" si="19">F186*G186</f>
        <v>0</v>
      </c>
    </row>
    <row r="187" spans="1:8" ht="15.75" thickBot="1" x14ac:dyDescent="0.3">
      <c r="A187" s="16">
        <v>125</v>
      </c>
      <c r="B187" s="13" t="s">
        <v>298</v>
      </c>
      <c r="C187" s="5" t="s">
        <v>180</v>
      </c>
      <c r="D187" s="1">
        <v>2006783</v>
      </c>
      <c r="E187" s="1" t="s">
        <v>10</v>
      </c>
      <c r="F187" s="1">
        <v>200</v>
      </c>
      <c r="G187" s="32">
        <v>0</v>
      </c>
      <c r="H187" s="28">
        <f t="shared" si="19"/>
        <v>0</v>
      </c>
    </row>
    <row r="188" spans="1:8" ht="15.75" thickBot="1" x14ac:dyDescent="0.3">
      <c r="A188" s="16">
        <v>126</v>
      </c>
      <c r="B188" s="2" t="s">
        <v>390</v>
      </c>
      <c r="C188" s="5" t="s">
        <v>181</v>
      </c>
      <c r="D188" s="1">
        <v>2006786</v>
      </c>
      <c r="E188" s="1" t="s">
        <v>10</v>
      </c>
      <c r="F188" s="1">
        <v>900</v>
      </c>
      <c r="G188" s="32">
        <v>0</v>
      </c>
      <c r="H188" s="28">
        <f t="shared" si="19"/>
        <v>0</v>
      </c>
    </row>
    <row r="189" spans="1:8" ht="15.75" thickBot="1" x14ac:dyDescent="0.3">
      <c r="A189" s="16">
        <v>127</v>
      </c>
      <c r="B189" s="13" t="s">
        <v>391</v>
      </c>
      <c r="C189" s="5" t="s">
        <v>182</v>
      </c>
      <c r="D189" s="1">
        <v>2006785</v>
      </c>
      <c r="E189" s="1" t="s">
        <v>10</v>
      </c>
      <c r="F189" s="1">
        <v>60</v>
      </c>
      <c r="G189" s="32">
        <v>0</v>
      </c>
      <c r="H189" s="28">
        <f t="shared" si="19"/>
        <v>0</v>
      </c>
    </row>
    <row r="190" spans="1:8" ht="15.75" thickBot="1" x14ac:dyDescent="0.3">
      <c r="A190" s="16">
        <v>128</v>
      </c>
      <c r="B190" s="2" t="s">
        <v>392</v>
      </c>
      <c r="C190" s="5" t="s">
        <v>183</v>
      </c>
      <c r="D190" s="1">
        <v>2018317</v>
      </c>
      <c r="E190" s="1" t="s">
        <v>10</v>
      </c>
      <c r="F190" s="1">
        <v>60</v>
      </c>
      <c r="G190" s="32">
        <v>0</v>
      </c>
      <c r="H190" s="28">
        <f t="shared" si="19"/>
        <v>0</v>
      </c>
    </row>
    <row r="191" spans="1:8" ht="15.75" thickBot="1" x14ac:dyDescent="0.3">
      <c r="A191" s="16">
        <v>129</v>
      </c>
      <c r="B191" s="13" t="s">
        <v>393</v>
      </c>
      <c r="C191" s="5" t="s">
        <v>184</v>
      </c>
      <c r="D191" s="1">
        <v>2018318</v>
      </c>
      <c r="E191" s="1" t="s">
        <v>10</v>
      </c>
      <c r="F191" s="1">
        <v>60</v>
      </c>
      <c r="G191" s="32">
        <v>0</v>
      </c>
      <c r="H191" s="28">
        <f t="shared" si="19"/>
        <v>0</v>
      </c>
    </row>
    <row r="192" spans="1:8" ht="15.75" thickBot="1" x14ac:dyDescent="0.3">
      <c r="A192" s="34" t="s">
        <v>185</v>
      </c>
      <c r="B192" s="35"/>
      <c r="C192" s="41" t="s">
        <v>186</v>
      </c>
      <c r="D192" s="42"/>
      <c r="E192" s="42"/>
      <c r="F192" s="42"/>
      <c r="G192" s="42"/>
      <c r="H192" s="43"/>
    </row>
    <row r="193" spans="1:8" ht="15.75" thickBot="1" x14ac:dyDescent="0.3">
      <c r="A193" s="44"/>
      <c r="B193" s="45"/>
      <c r="C193" s="41" t="s">
        <v>187</v>
      </c>
      <c r="D193" s="42"/>
      <c r="E193" s="42"/>
      <c r="F193" s="42"/>
      <c r="G193" s="42"/>
      <c r="H193" s="43"/>
    </row>
    <row r="194" spans="1:8" ht="15.75" thickBot="1" x14ac:dyDescent="0.3">
      <c r="A194" s="16">
        <v>130</v>
      </c>
      <c r="B194" s="13" t="s">
        <v>299</v>
      </c>
      <c r="C194" s="5" t="s">
        <v>188</v>
      </c>
      <c r="D194" s="1">
        <v>2006826</v>
      </c>
      <c r="E194" s="1" t="s">
        <v>12</v>
      </c>
      <c r="F194" s="1">
        <v>1</v>
      </c>
      <c r="G194" s="32">
        <v>0</v>
      </c>
      <c r="H194" s="28">
        <f>F194*G194</f>
        <v>0</v>
      </c>
    </row>
    <row r="195" spans="1:8" ht="15.75" thickBot="1" x14ac:dyDescent="0.3">
      <c r="A195" s="16"/>
      <c r="B195" s="13" t="s">
        <v>13</v>
      </c>
      <c r="C195" s="5" t="s">
        <v>189</v>
      </c>
      <c r="D195" s="1"/>
      <c r="E195" s="1" t="s">
        <v>14</v>
      </c>
      <c r="F195" s="1">
        <v>1</v>
      </c>
      <c r="G195" s="33"/>
      <c r="H195" s="29"/>
    </row>
    <row r="196" spans="1:8" ht="15.75" thickBot="1" x14ac:dyDescent="0.3">
      <c r="A196" s="16"/>
      <c r="B196" s="13" t="s">
        <v>13</v>
      </c>
      <c r="C196" s="5" t="s">
        <v>190</v>
      </c>
      <c r="D196" s="1"/>
      <c r="E196" s="1" t="s">
        <v>14</v>
      </c>
      <c r="F196" s="1">
        <v>1</v>
      </c>
      <c r="G196" s="33"/>
      <c r="H196" s="29"/>
    </row>
    <row r="197" spans="1:8" ht="15.75" thickBot="1" x14ac:dyDescent="0.3">
      <c r="A197" s="16"/>
      <c r="B197" s="13" t="s">
        <v>13</v>
      </c>
      <c r="C197" s="5" t="s">
        <v>190</v>
      </c>
      <c r="D197" s="1"/>
      <c r="E197" s="1" t="s">
        <v>14</v>
      </c>
      <c r="F197" s="1">
        <v>1</v>
      </c>
      <c r="G197" s="33"/>
      <c r="H197" s="29"/>
    </row>
    <row r="198" spans="1:8" ht="15.75" thickBot="1" x14ac:dyDescent="0.3">
      <c r="A198" s="16"/>
      <c r="B198" s="13" t="s">
        <v>13</v>
      </c>
      <c r="C198" s="5" t="s">
        <v>191</v>
      </c>
      <c r="D198" s="1"/>
      <c r="E198" s="1" t="s">
        <v>14</v>
      </c>
      <c r="F198" s="1">
        <v>1</v>
      </c>
      <c r="G198" s="33"/>
      <c r="H198" s="29"/>
    </row>
    <row r="199" spans="1:8" ht="15.75" thickBot="1" x14ac:dyDescent="0.3">
      <c r="A199" s="44"/>
      <c r="B199" s="45"/>
      <c r="C199" s="41" t="s">
        <v>192</v>
      </c>
      <c r="D199" s="42"/>
      <c r="E199" s="42"/>
      <c r="F199" s="42"/>
      <c r="G199" s="42"/>
      <c r="H199" s="43"/>
    </row>
    <row r="200" spans="1:8" ht="15.75" thickBot="1" x14ac:dyDescent="0.3">
      <c r="A200" s="49">
        <v>131</v>
      </c>
      <c r="B200" s="13" t="s">
        <v>300</v>
      </c>
      <c r="C200" s="5" t="s">
        <v>193</v>
      </c>
      <c r="D200" s="1">
        <v>2007638</v>
      </c>
      <c r="E200" s="1" t="s">
        <v>10</v>
      </c>
      <c r="F200" s="1">
        <v>32</v>
      </c>
      <c r="G200" s="32">
        <v>0</v>
      </c>
      <c r="H200" s="28">
        <f>F200*G200</f>
        <v>0</v>
      </c>
    </row>
    <row r="201" spans="1:8" ht="26.25" thickBot="1" x14ac:dyDescent="0.3">
      <c r="A201" s="16">
        <v>132</v>
      </c>
      <c r="B201" s="13" t="s">
        <v>332</v>
      </c>
      <c r="C201" s="6" t="s">
        <v>194</v>
      </c>
      <c r="D201" s="1">
        <v>2008337</v>
      </c>
      <c r="E201" s="1" t="s">
        <v>10</v>
      </c>
      <c r="F201" s="1">
        <v>50</v>
      </c>
      <c r="G201" s="32">
        <v>0</v>
      </c>
      <c r="H201" s="28">
        <f t="shared" ref="H201:H210" si="20">F201*G201</f>
        <v>0</v>
      </c>
    </row>
    <row r="202" spans="1:8" ht="26.25" thickBot="1" x14ac:dyDescent="0.3">
      <c r="A202" s="16">
        <v>133</v>
      </c>
      <c r="B202" s="13" t="s">
        <v>301</v>
      </c>
      <c r="C202" s="5" t="s">
        <v>195</v>
      </c>
      <c r="D202" s="1">
        <v>2006533</v>
      </c>
      <c r="E202" s="1" t="s">
        <v>10</v>
      </c>
      <c r="F202" s="1">
        <v>80</v>
      </c>
      <c r="G202" s="32">
        <v>0</v>
      </c>
      <c r="H202" s="28">
        <f t="shared" si="20"/>
        <v>0</v>
      </c>
    </row>
    <row r="203" spans="1:8" ht="15.75" thickBot="1" x14ac:dyDescent="0.3">
      <c r="A203" s="16">
        <v>134</v>
      </c>
      <c r="B203" s="13" t="s">
        <v>302</v>
      </c>
      <c r="C203" s="5" t="s">
        <v>196</v>
      </c>
      <c r="D203" s="1">
        <v>2018321</v>
      </c>
      <c r="E203" s="1" t="s">
        <v>10</v>
      </c>
      <c r="F203" s="1">
        <v>80</v>
      </c>
      <c r="G203" s="32">
        <v>0</v>
      </c>
      <c r="H203" s="28">
        <f t="shared" si="20"/>
        <v>0</v>
      </c>
    </row>
    <row r="204" spans="1:8" ht="15.75" thickBot="1" x14ac:dyDescent="0.3">
      <c r="A204" s="16">
        <v>135</v>
      </c>
      <c r="B204" s="13" t="s">
        <v>303</v>
      </c>
      <c r="C204" s="5" t="s">
        <v>197</v>
      </c>
      <c r="D204" s="1">
        <v>2018322</v>
      </c>
      <c r="E204" s="1" t="s">
        <v>10</v>
      </c>
      <c r="F204" s="1">
        <v>80</v>
      </c>
      <c r="G204" s="32">
        <v>0</v>
      </c>
      <c r="H204" s="28">
        <f t="shared" si="20"/>
        <v>0</v>
      </c>
    </row>
    <row r="205" spans="1:8" ht="26.25" thickBot="1" x14ac:dyDescent="0.3">
      <c r="A205" s="16">
        <v>136</v>
      </c>
      <c r="B205" s="13" t="s">
        <v>304</v>
      </c>
      <c r="C205" s="5" t="s">
        <v>198</v>
      </c>
      <c r="D205" s="1">
        <v>2006531</v>
      </c>
      <c r="E205" s="1" t="s">
        <v>10</v>
      </c>
      <c r="F205" s="1">
        <v>80</v>
      </c>
      <c r="G205" s="32">
        <v>0</v>
      </c>
      <c r="H205" s="28">
        <f t="shared" si="20"/>
        <v>0</v>
      </c>
    </row>
    <row r="206" spans="1:8" ht="15.75" thickBot="1" x14ac:dyDescent="0.3">
      <c r="A206" s="16">
        <v>137</v>
      </c>
      <c r="B206" s="13" t="s">
        <v>305</v>
      </c>
      <c r="C206" s="5" t="s">
        <v>199</v>
      </c>
      <c r="D206" s="1">
        <v>2006795</v>
      </c>
      <c r="E206" s="1" t="s">
        <v>10</v>
      </c>
      <c r="F206" s="1">
        <v>20</v>
      </c>
      <c r="G206" s="32">
        <v>0</v>
      </c>
      <c r="H206" s="28">
        <f t="shared" si="20"/>
        <v>0</v>
      </c>
    </row>
    <row r="207" spans="1:8" ht="26.25" thickBot="1" x14ac:dyDescent="0.3">
      <c r="A207" s="16">
        <v>138</v>
      </c>
      <c r="B207" s="13" t="s">
        <v>394</v>
      </c>
      <c r="C207" s="6" t="s">
        <v>200</v>
      </c>
      <c r="D207" s="1">
        <v>2008336</v>
      </c>
      <c r="E207" s="1" t="s">
        <v>10</v>
      </c>
      <c r="F207" s="1">
        <v>50</v>
      </c>
      <c r="G207" s="32">
        <v>0</v>
      </c>
      <c r="H207" s="28">
        <f t="shared" si="20"/>
        <v>0</v>
      </c>
    </row>
    <row r="208" spans="1:8" ht="26.25" thickBot="1" x14ac:dyDescent="0.3">
      <c r="A208" s="16">
        <v>139</v>
      </c>
      <c r="B208" s="13" t="s">
        <v>395</v>
      </c>
      <c r="C208" s="6" t="s">
        <v>333</v>
      </c>
      <c r="D208" s="1">
        <v>2006828</v>
      </c>
      <c r="E208" s="1" t="s">
        <v>10</v>
      </c>
      <c r="F208" s="1">
        <v>10</v>
      </c>
      <c r="G208" s="32">
        <v>0</v>
      </c>
      <c r="H208" s="28">
        <f t="shared" si="20"/>
        <v>0</v>
      </c>
    </row>
    <row r="209" spans="1:8" ht="26.25" thickBot="1" x14ac:dyDescent="0.3">
      <c r="A209" s="16">
        <v>140</v>
      </c>
      <c r="B209" s="13" t="s">
        <v>396</v>
      </c>
      <c r="C209" s="5" t="s">
        <v>334</v>
      </c>
      <c r="D209" s="1">
        <v>2006420</v>
      </c>
      <c r="E209" s="1" t="s">
        <v>10</v>
      </c>
      <c r="F209" s="1">
        <v>10</v>
      </c>
      <c r="G209" s="32">
        <v>0</v>
      </c>
      <c r="H209" s="28">
        <f t="shared" si="20"/>
        <v>0</v>
      </c>
    </row>
    <row r="210" spans="1:8" ht="15.75" thickBot="1" x14ac:dyDescent="0.3">
      <c r="A210" s="16">
        <v>141</v>
      </c>
      <c r="B210" s="13" t="s">
        <v>397</v>
      </c>
      <c r="C210" s="5" t="s">
        <v>201</v>
      </c>
      <c r="D210" s="1">
        <v>2018387</v>
      </c>
      <c r="E210" s="1" t="s">
        <v>10</v>
      </c>
      <c r="F210" s="1">
        <v>30</v>
      </c>
      <c r="G210" s="32">
        <v>0</v>
      </c>
      <c r="H210" s="28">
        <f t="shared" si="20"/>
        <v>0</v>
      </c>
    </row>
    <row r="211" spans="1:8" ht="15.75" thickBot="1" x14ac:dyDescent="0.3">
      <c r="A211" s="34" t="s">
        <v>202</v>
      </c>
      <c r="B211" s="35"/>
      <c r="C211" s="41" t="s">
        <v>203</v>
      </c>
      <c r="D211" s="42"/>
      <c r="E211" s="42"/>
      <c r="F211" s="42"/>
      <c r="G211" s="42"/>
      <c r="H211" s="43"/>
    </row>
    <row r="212" spans="1:8" ht="26.25" thickBot="1" x14ac:dyDescent="0.3">
      <c r="A212" s="16">
        <v>142</v>
      </c>
      <c r="B212" s="13" t="s">
        <v>398</v>
      </c>
      <c r="C212" s="6" t="s">
        <v>204</v>
      </c>
      <c r="D212" s="1">
        <v>2017829</v>
      </c>
      <c r="E212" s="1" t="s">
        <v>10</v>
      </c>
      <c r="F212" s="1">
        <v>12</v>
      </c>
      <c r="G212" s="32">
        <v>0</v>
      </c>
      <c r="H212" s="28">
        <f>F212*G212</f>
        <v>0</v>
      </c>
    </row>
    <row r="213" spans="1:8" ht="26.25" thickBot="1" x14ac:dyDescent="0.3">
      <c r="A213" s="16">
        <v>143</v>
      </c>
      <c r="B213" s="13" t="s">
        <v>335</v>
      </c>
      <c r="C213" s="6" t="s">
        <v>205</v>
      </c>
      <c r="D213" s="1">
        <v>2017828</v>
      </c>
      <c r="E213" s="1" t="s">
        <v>10</v>
      </c>
      <c r="F213" s="1">
        <v>24</v>
      </c>
      <c r="G213" s="32">
        <v>0</v>
      </c>
      <c r="H213" s="28">
        <f>F213*G213</f>
        <v>0</v>
      </c>
    </row>
    <row r="214" spans="1:8" ht="15.75" thickBot="1" x14ac:dyDescent="0.3">
      <c r="A214" s="44"/>
      <c r="B214" s="45"/>
      <c r="C214" s="41" t="s">
        <v>206</v>
      </c>
      <c r="D214" s="42"/>
      <c r="E214" s="42"/>
      <c r="F214" s="42"/>
      <c r="G214" s="42"/>
      <c r="H214" s="43"/>
    </row>
    <row r="215" spans="1:8" ht="15.75" thickBot="1" x14ac:dyDescent="0.3">
      <c r="A215" s="16">
        <v>144</v>
      </c>
      <c r="B215" s="13" t="s">
        <v>306</v>
      </c>
      <c r="C215" s="5" t="s">
        <v>207</v>
      </c>
      <c r="D215" s="1">
        <v>2018323</v>
      </c>
      <c r="E215" s="1" t="s">
        <v>10</v>
      </c>
      <c r="F215" s="1">
        <v>3</v>
      </c>
      <c r="G215" s="32">
        <v>0</v>
      </c>
      <c r="H215" s="28">
        <f>F215*G215</f>
        <v>0</v>
      </c>
    </row>
    <row r="216" spans="1:8" ht="15.75" thickBot="1" x14ac:dyDescent="0.3">
      <c r="A216" s="16">
        <v>145</v>
      </c>
      <c r="B216" s="13" t="s">
        <v>336</v>
      </c>
      <c r="C216" s="5" t="s">
        <v>208</v>
      </c>
      <c r="D216" s="1">
        <v>2018324</v>
      </c>
      <c r="E216" s="1" t="s">
        <v>10</v>
      </c>
      <c r="F216" s="1">
        <v>3</v>
      </c>
      <c r="G216" s="32">
        <v>0</v>
      </c>
      <c r="H216" s="28">
        <f>F216*G216</f>
        <v>0</v>
      </c>
    </row>
    <row r="217" spans="1:8" ht="15.75" thickBot="1" x14ac:dyDescent="0.3">
      <c r="A217" s="34" t="s">
        <v>209</v>
      </c>
      <c r="B217" s="35"/>
      <c r="C217" s="41" t="s">
        <v>210</v>
      </c>
      <c r="D217" s="42"/>
      <c r="E217" s="42"/>
      <c r="F217" s="42"/>
      <c r="G217" s="42"/>
      <c r="H217" s="43"/>
    </row>
    <row r="218" spans="1:8" ht="15.75" thickBot="1" x14ac:dyDescent="0.3">
      <c r="A218" s="44"/>
      <c r="B218" s="45"/>
      <c r="C218" s="41" t="s">
        <v>211</v>
      </c>
      <c r="D218" s="42"/>
      <c r="E218" s="42"/>
      <c r="F218" s="42"/>
      <c r="G218" s="42"/>
      <c r="H218" s="43"/>
    </row>
    <row r="219" spans="1:8" ht="26.25" thickBot="1" x14ac:dyDescent="0.3">
      <c r="A219" s="16">
        <v>146</v>
      </c>
      <c r="B219" s="13" t="s">
        <v>307</v>
      </c>
      <c r="C219" s="6" t="s">
        <v>212</v>
      </c>
      <c r="D219" s="1">
        <v>2016227</v>
      </c>
      <c r="E219" s="1" t="s">
        <v>10</v>
      </c>
      <c r="F219" s="1">
        <v>15</v>
      </c>
      <c r="G219" s="32">
        <v>0</v>
      </c>
      <c r="H219" s="28">
        <f>F219*G219</f>
        <v>0</v>
      </c>
    </row>
    <row r="220" spans="1:8" ht="15.75" thickBot="1" x14ac:dyDescent="0.3">
      <c r="A220" s="16">
        <v>147</v>
      </c>
      <c r="B220" s="13" t="s">
        <v>308</v>
      </c>
      <c r="C220" s="5" t="s">
        <v>213</v>
      </c>
      <c r="D220" s="1">
        <v>2006758</v>
      </c>
      <c r="E220" s="1" t="s">
        <v>10</v>
      </c>
      <c r="F220" s="1">
        <v>24</v>
      </c>
      <c r="G220" s="32">
        <v>0</v>
      </c>
      <c r="H220" s="28">
        <f t="shared" ref="H220:H224" si="21">F220*G220</f>
        <v>0</v>
      </c>
    </row>
    <row r="221" spans="1:8" ht="15.75" thickBot="1" x14ac:dyDescent="0.3">
      <c r="A221" s="16">
        <v>148</v>
      </c>
      <c r="B221" s="13" t="s">
        <v>309</v>
      </c>
      <c r="C221" s="5" t="s">
        <v>214</v>
      </c>
      <c r="D221" s="4">
        <v>2006853</v>
      </c>
      <c r="E221" s="1" t="s">
        <v>10</v>
      </c>
      <c r="F221" s="1">
        <v>12</v>
      </c>
      <c r="G221" s="32">
        <v>0</v>
      </c>
      <c r="H221" s="28">
        <f t="shared" si="21"/>
        <v>0</v>
      </c>
    </row>
    <row r="222" spans="1:8" ht="15.75" thickBot="1" x14ac:dyDescent="0.3">
      <c r="A222" s="16">
        <v>149</v>
      </c>
      <c r="B222" s="13" t="s">
        <v>310</v>
      </c>
      <c r="C222" s="5" t="s">
        <v>215</v>
      </c>
      <c r="D222" s="4">
        <v>2018325</v>
      </c>
      <c r="E222" s="1" t="s">
        <v>10</v>
      </c>
      <c r="F222" s="1">
        <v>24</v>
      </c>
      <c r="G222" s="32">
        <v>0</v>
      </c>
      <c r="H222" s="28">
        <f t="shared" si="21"/>
        <v>0</v>
      </c>
    </row>
    <row r="223" spans="1:8" ht="15.75" thickBot="1" x14ac:dyDescent="0.3">
      <c r="A223" s="16">
        <v>150</v>
      </c>
      <c r="B223" s="13" t="s">
        <v>311</v>
      </c>
      <c r="C223" s="5" t="s">
        <v>216</v>
      </c>
      <c r="D223" s="4">
        <v>2006798</v>
      </c>
      <c r="E223" s="1" t="s">
        <v>10</v>
      </c>
      <c r="F223" s="1">
        <v>12</v>
      </c>
      <c r="G223" s="32">
        <v>0</v>
      </c>
      <c r="H223" s="28">
        <f t="shared" si="21"/>
        <v>0</v>
      </c>
    </row>
    <row r="224" spans="1:8" ht="15.75" thickBot="1" x14ac:dyDescent="0.3">
      <c r="A224" s="16">
        <v>151</v>
      </c>
      <c r="B224" s="13" t="s">
        <v>312</v>
      </c>
      <c r="C224" s="5" t="s">
        <v>217</v>
      </c>
      <c r="D224" s="4">
        <v>2041872</v>
      </c>
      <c r="E224" s="1" t="s">
        <v>10</v>
      </c>
      <c r="F224" s="1">
        <v>12</v>
      </c>
      <c r="G224" s="32">
        <v>0</v>
      </c>
      <c r="H224" s="28">
        <f t="shared" si="21"/>
        <v>0</v>
      </c>
    </row>
    <row r="225" spans="1:8" ht="15.75" thickBot="1" x14ac:dyDescent="0.3">
      <c r="A225" s="34" t="s">
        <v>218</v>
      </c>
      <c r="B225" s="35"/>
      <c r="C225" s="41" t="s">
        <v>219</v>
      </c>
      <c r="D225" s="42"/>
      <c r="E225" s="42"/>
      <c r="F225" s="42"/>
      <c r="G225" s="42"/>
      <c r="H225" s="43"/>
    </row>
    <row r="226" spans="1:8" ht="26.25" thickBot="1" x14ac:dyDescent="0.3">
      <c r="A226" s="16">
        <v>152</v>
      </c>
      <c r="B226" s="13" t="s">
        <v>313</v>
      </c>
      <c r="C226" s="5" t="s">
        <v>220</v>
      </c>
      <c r="D226" s="1">
        <v>2019493</v>
      </c>
      <c r="E226" s="1" t="s">
        <v>10</v>
      </c>
      <c r="F226" s="1">
        <v>8</v>
      </c>
      <c r="G226" s="32">
        <v>0</v>
      </c>
      <c r="H226" s="28">
        <f>F226*G226</f>
        <v>0</v>
      </c>
    </row>
    <row r="227" spans="1:8" ht="15.75" thickBot="1" x14ac:dyDescent="0.3">
      <c r="A227" s="16">
        <v>153</v>
      </c>
      <c r="B227" s="13" t="s">
        <v>314</v>
      </c>
      <c r="C227" s="3" t="s">
        <v>221</v>
      </c>
      <c r="D227" s="4">
        <v>2006395</v>
      </c>
      <c r="E227" s="1" t="s">
        <v>10</v>
      </c>
      <c r="F227" s="1">
        <v>6</v>
      </c>
      <c r="G227" s="32">
        <v>0</v>
      </c>
      <c r="H227" s="28">
        <f t="shared" ref="H227:H228" si="22">F227*G227</f>
        <v>0</v>
      </c>
    </row>
    <row r="228" spans="1:8" ht="15.75" thickBot="1" x14ac:dyDescent="0.3">
      <c r="A228" s="16">
        <v>154</v>
      </c>
      <c r="B228" s="13" t="s">
        <v>337</v>
      </c>
      <c r="C228" s="5" t="s">
        <v>222</v>
      </c>
      <c r="D228" s="4">
        <v>2016179</v>
      </c>
      <c r="E228" s="1" t="s">
        <v>10</v>
      </c>
      <c r="F228" s="1">
        <v>100</v>
      </c>
      <c r="G228" s="32">
        <v>0</v>
      </c>
      <c r="H228" s="28">
        <f t="shared" si="22"/>
        <v>0</v>
      </c>
    </row>
    <row r="229" spans="1:8" ht="15.75" thickBot="1" x14ac:dyDescent="0.3">
      <c r="A229" s="44"/>
      <c r="B229" s="45"/>
      <c r="C229" s="41" t="s">
        <v>223</v>
      </c>
      <c r="D229" s="42"/>
      <c r="E229" s="42"/>
      <c r="F229" s="42"/>
      <c r="G229" s="42"/>
      <c r="H229" s="43"/>
    </row>
    <row r="230" spans="1:8" ht="15.75" thickBot="1" x14ac:dyDescent="0.3">
      <c r="A230" s="16"/>
      <c r="B230" s="13" t="s">
        <v>315</v>
      </c>
      <c r="C230" s="3" t="s">
        <v>224</v>
      </c>
      <c r="D230" s="1" t="s">
        <v>13</v>
      </c>
      <c r="E230" s="1" t="s">
        <v>225</v>
      </c>
      <c r="F230" s="1">
        <v>900</v>
      </c>
      <c r="G230" s="32">
        <v>0</v>
      </c>
      <c r="H230" s="28">
        <f>F230*G230</f>
        <v>0</v>
      </c>
    </row>
    <row r="231" spans="1:8" ht="15.75" thickBot="1" x14ac:dyDescent="0.3">
      <c r="A231" s="16"/>
      <c r="B231" s="13" t="s">
        <v>316</v>
      </c>
      <c r="C231" s="3" t="s">
        <v>226</v>
      </c>
      <c r="D231" s="1" t="s">
        <v>13</v>
      </c>
      <c r="E231" s="1" t="s">
        <v>227</v>
      </c>
      <c r="F231" s="1">
        <v>2000</v>
      </c>
      <c r="G231" s="32">
        <v>0</v>
      </c>
      <c r="H231" s="28">
        <f>F231*G231</f>
        <v>0</v>
      </c>
    </row>
    <row r="232" spans="1:8" ht="15.75" thickBot="1" x14ac:dyDescent="0.3">
      <c r="A232" s="46" t="s">
        <v>228</v>
      </c>
      <c r="B232" s="47"/>
      <c r="C232" s="47"/>
      <c r="D232" s="47"/>
      <c r="E232" s="47"/>
      <c r="F232" s="47"/>
      <c r="G232" s="48"/>
      <c r="H232" s="28" t="e">
        <f>H4+H5+H7+H8+H10+H11+H12+H14+H17+H18+#REF!++H19+H20+H21+H22+H23+H24+H25+H26+H27+H28+H29+H31+H37+H47+H48+H49+H50+H51+H52+H53+H54+H55+H56+H58+H59+H61+H62+H63+H66+H67+H68+H79+H80+H81+H83+H84+H86+H87+H90+H91+H93+H94+H96+H97+H98+H101+H103+H104+H105+H106+H108+H109+H110+H111+H112+H113+H114+H116+H118+H119+H120+H121+H122+H124+H125+H126+H128+H129+H130+H131+H132+H133+H134+H135+H137+H138+H139+H140+H141+H142+H143+H144+H145+H146+H147+H148+H149+H152+H153+H154+H155+H156+H158+H159+H160+H161+H162+H164+H165+H166+H168+H169+H170+H171+H172+H173+H174+H176+H177+H178+H179+H180+H182+H183+H185+H186+H187+H188+H189+H190+H191+H194+H200+H201+H202+H203+H204+H205+H206+H207+H208+H209+H210+H212+H213+H215+H216+H219+H220+H221+H222+H223+H224+H226+H227+H228+H230+H231</f>
        <v>#REF!</v>
      </c>
    </row>
    <row r="233" spans="1:8" x14ac:dyDescent="0.25">
      <c r="A233" s="22"/>
    </row>
  </sheetData>
  <mergeCells count="87">
    <mergeCell ref="A232:G232"/>
    <mergeCell ref="A218:B218"/>
    <mergeCell ref="C218:H218"/>
    <mergeCell ref="A225:B225"/>
    <mergeCell ref="C225:H225"/>
    <mergeCell ref="A229:B229"/>
    <mergeCell ref="C229:H229"/>
    <mergeCell ref="A211:B211"/>
    <mergeCell ref="C211:H211"/>
    <mergeCell ref="A214:B214"/>
    <mergeCell ref="C214:H214"/>
    <mergeCell ref="A217:B217"/>
    <mergeCell ref="C217:H217"/>
    <mergeCell ref="A192:B192"/>
    <mergeCell ref="C192:H192"/>
    <mergeCell ref="A193:B193"/>
    <mergeCell ref="C193:H193"/>
    <mergeCell ref="A199:B199"/>
    <mergeCell ref="C199:H199"/>
    <mergeCell ref="A175:B175"/>
    <mergeCell ref="C175:H175"/>
    <mergeCell ref="A181:B181"/>
    <mergeCell ref="C181:H181"/>
    <mergeCell ref="A184:B184"/>
    <mergeCell ref="C184:H184"/>
    <mergeCell ref="A157:B157"/>
    <mergeCell ref="C157:H157"/>
    <mergeCell ref="A163:B163"/>
    <mergeCell ref="C163:H163"/>
    <mergeCell ref="A167:B167"/>
    <mergeCell ref="C167:H167"/>
    <mergeCell ref="A136:B136"/>
    <mergeCell ref="C136:H136"/>
    <mergeCell ref="A150:B150"/>
    <mergeCell ref="C150:H150"/>
    <mergeCell ref="A151:B151"/>
    <mergeCell ref="C151:H151"/>
    <mergeCell ref="A117:B117"/>
    <mergeCell ref="C117:H117"/>
    <mergeCell ref="A123:B123"/>
    <mergeCell ref="C123:H123"/>
    <mergeCell ref="A127:B127"/>
    <mergeCell ref="C127:H127"/>
    <mergeCell ref="A102:B102"/>
    <mergeCell ref="C102:H102"/>
    <mergeCell ref="A107:B107"/>
    <mergeCell ref="C107:H107"/>
    <mergeCell ref="A115:B115"/>
    <mergeCell ref="C115:H115"/>
    <mergeCell ref="A95:B95"/>
    <mergeCell ref="C95:H95"/>
    <mergeCell ref="A85:B85"/>
    <mergeCell ref="C85:H85"/>
    <mergeCell ref="A88:B88"/>
    <mergeCell ref="C88:H88"/>
    <mergeCell ref="A89:B89"/>
    <mergeCell ref="C89:H89"/>
    <mergeCell ref="A78:B78"/>
    <mergeCell ref="C78:H78"/>
    <mergeCell ref="A82:B82"/>
    <mergeCell ref="C82:H82"/>
    <mergeCell ref="A92:B92"/>
    <mergeCell ref="C92:H92"/>
    <mergeCell ref="A60:B60"/>
    <mergeCell ref="C60:H60"/>
    <mergeCell ref="A64:B64"/>
    <mergeCell ref="C64:H64"/>
    <mergeCell ref="A65:B65"/>
    <mergeCell ref="C65:H65"/>
    <mergeCell ref="A36:B36"/>
    <mergeCell ref="C36:H36"/>
    <mergeCell ref="A46:B46"/>
    <mergeCell ref="C46:H46"/>
    <mergeCell ref="A57:B57"/>
    <mergeCell ref="C57:H57"/>
    <mergeCell ref="A9:B9"/>
    <mergeCell ref="C9:H9"/>
    <mergeCell ref="A13:B13"/>
    <mergeCell ref="C13:H13"/>
    <mergeCell ref="A30:B30"/>
    <mergeCell ref="C30:H30"/>
    <mergeCell ref="A2:B2"/>
    <mergeCell ref="C2:H2"/>
    <mergeCell ref="A3:B3"/>
    <mergeCell ref="C3:H3"/>
    <mergeCell ref="A6:B6"/>
    <mergeCell ref="C6:H6"/>
  </mergeCells>
  <pageMargins left="0.7" right="0.7" top="0.75" bottom="0.75" header="0.3" footer="0.3"/>
  <pageSetup paperSize="9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A822E794CA6954AB0CF9E5D01154F55" ma:contentTypeVersion="2" ma:contentTypeDescription="Create a new document." ma:contentTypeScope="" ma:versionID="cf6bc88c62fbf8669c0cecafad95d0d4">
  <xsd:schema xmlns:xsd="http://www.w3.org/2001/XMLSchema" xmlns:xs="http://www.w3.org/2001/XMLSchema" xmlns:p="http://schemas.microsoft.com/office/2006/metadata/properties" xmlns:ns2="13e90aa2-3cc0-4b4a-8ab7-464498812390" targetNamespace="http://schemas.microsoft.com/office/2006/metadata/properties" ma:root="true" ma:fieldsID="b5f1ca8af1c7e74485214714ad47c9cf" ns2:_="">
    <xsd:import namespace="13e90aa2-3cc0-4b4a-8ab7-46449881239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3e90aa2-3cc0-4b4a-8ab7-46449881239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2D1353F-FA96-4EEF-B535-D34CF44DFE1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3e90aa2-3cc0-4b4a-8ab7-46449881239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60FB872-E159-4BBA-A67C-E83E14C6E837}">
  <ds:schemaRefs>
    <ds:schemaRef ds:uri="http://schemas.microsoft.com/office/2006/metadata/properties"/>
    <ds:schemaRef ds:uri="13e90aa2-3cc0-4b4a-8ab7-464498812390"/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schemas.microsoft.com/office/2006/documentManagement/types"/>
    <ds:schemaRef ds:uri="http://purl.org/dc/elements/1.1/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CA704233-96A2-451D-B1A6-F3A2F5CEEF92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8</vt:i4>
      </vt:variant>
    </vt:vector>
  </HeadingPairs>
  <TitlesOfParts>
    <vt:vector size="9" baseType="lpstr">
      <vt:lpstr>00$$$00-PC573-01</vt:lpstr>
      <vt:lpstr>'00$$$00-PC573-01'!_Hlk29815606</vt:lpstr>
      <vt:lpstr>'00$$$00-PC573-01'!_Hlk29815645</vt:lpstr>
      <vt:lpstr>'00$$$00-PC573-01'!_Hlk29815716</vt:lpstr>
      <vt:lpstr>'00$$$00-PC573-01'!_Hlk30073408</vt:lpstr>
      <vt:lpstr>'00$$$00-PC573-01'!_Hlk30425834</vt:lpstr>
      <vt:lpstr>'00$$$00-PC573-01'!_Hlk30426188</vt:lpstr>
      <vt:lpstr>'00$$$00-PC573-01'!_Hlk30426279</vt:lpstr>
      <vt:lpstr>'00$$$00-PC573-01'!_Hlk30426677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Gancho Doichinov</dc:creator>
  <cp:lastModifiedBy>Gancho Doichinov</cp:lastModifiedBy>
  <cp:lastPrinted>2020-01-10T13:40:49Z</cp:lastPrinted>
  <dcterms:created xsi:type="dcterms:W3CDTF">2020-01-10T13:31:25Z</dcterms:created>
  <dcterms:modified xsi:type="dcterms:W3CDTF">2020-02-25T07:36:19Z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0x010100AA822E794CA6954AB0CF9E5D01154F55</vt:lpwstr>
  </property>
</Properties>
</file>